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<sst xmlns="http://schemas.openxmlformats.org/spreadsheetml/2006/main" count="387" uniqueCount="302">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</sst>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39845</v>
      </c>
      <c r="B27" s="41">
        <v>170109</v>
      </c>
      <c r="C27" s="41">
        <v>405672</v>
      </c>
      <c r="D27" s="41">
        <v>202939</v>
      </c>
      <c r="E27" s="41">
        <v>202733</v>
      </c>
      <c r="F27" s="100">
        <v>218</v>
      </c>
      <c r="G27" s="100">
        <v>429</v>
      </c>
      <c r="H27" s="99">
        <v>0.0010586240848083743</v>
      </c>
      <c r="I27" s="42">
        <v>2.3847768195686294</v>
      </c>
      <c r="J27" s="41">
        <v>5836.167457919723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2009.2.1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561</v>
      </c>
      <c r="C5" s="53">
        <v>1116</v>
      </c>
      <c r="D5" s="53">
        <v>532</v>
      </c>
      <c r="E5" s="53">
        <v>584</v>
      </c>
      <c r="F5" s="10"/>
      <c r="G5" s="54" t="s">
        <v>87</v>
      </c>
      <c r="H5" s="53">
        <v>677</v>
      </c>
      <c r="I5" s="53">
        <v>1549</v>
      </c>
      <c r="J5" s="53">
        <v>719</v>
      </c>
      <c r="K5" s="53">
        <v>830</v>
      </c>
    </row>
    <row r="6" spans="1:11" ht="18.75" customHeight="1">
      <c r="A6" s="52" t="s">
        <v>84</v>
      </c>
      <c r="B6" s="53">
        <v>3665</v>
      </c>
      <c r="C6" s="53">
        <v>7326</v>
      </c>
      <c r="D6" s="53">
        <v>3548</v>
      </c>
      <c r="E6" s="53">
        <v>3778</v>
      </c>
      <c r="F6" s="10"/>
      <c r="G6" s="54" t="s">
        <v>89</v>
      </c>
      <c r="H6" s="53">
        <v>425</v>
      </c>
      <c r="I6" s="53">
        <v>1069</v>
      </c>
      <c r="J6" s="53">
        <v>516</v>
      </c>
      <c r="K6" s="53">
        <v>553</v>
      </c>
    </row>
    <row r="7" spans="1:11" ht="18.75" customHeight="1">
      <c r="A7" s="52" t="s">
        <v>86</v>
      </c>
      <c r="B7" s="53">
        <v>3</v>
      </c>
      <c r="C7" s="53">
        <v>8</v>
      </c>
      <c r="D7" s="53">
        <v>4</v>
      </c>
      <c r="E7" s="53">
        <v>4</v>
      </c>
      <c r="F7" s="10"/>
      <c r="G7" s="54" t="s">
        <v>91</v>
      </c>
      <c r="H7" s="53">
        <v>710</v>
      </c>
      <c r="I7" s="53">
        <v>1727</v>
      </c>
      <c r="J7" s="53">
        <v>836</v>
      </c>
      <c r="K7" s="53">
        <v>891</v>
      </c>
    </row>
    <row r="8" spans="1:11" ht="18.75" customHeight="1">
      <c r="A8" s="52" t="s">
        <v>88</v>
      </c>
      <c r="B8" s="53">
        <v>595</v>
      </c>
      <c r="C8" s="53">
        <v>1202</v>
      </c>
      <c r="D8" s="53">
        <v>607</v>
      </c>
      <c r="E8" s="53">
        <v>595</v>
      </c>
      <c r="F8" s="10"/>
      <c r="G8" s="54" t="s">
        <v>93</v>
      </c>
      <c r="H8" s="53">
        <v>417</v>
      </c>
      <c r="I8" s="53">
        <v>1159</v>
      </c>
      <c r="J8" s="53">
        <v>553</v>
      </c>
      <c r="K8" s="53">
        <v>606</v>
      </c>
    </row>
    <row r="9" spans="1:11" ht="18.75" customHeight="1">
      <c r="A9" s="52" t="s">
        <v>90</v>
      </c>
      <c r="B9" s="53">
        <v>234</v>
      </c>
      <c r="C9" s="53">
        <v>412</v>
      </c>
      <c r="D9" s="53">
        <v>236</v>
      </c>
      <c r="E9" s="53">
        <v>176</v>
      </c>
      <c r="F9" s="10"/>
      <c r="G9" s="54" t="s">
        <v>95</v>
      </c>
      <c r="H9" s="53">
        <v>809</v>
      </c>
      <c r="I9" s="53">
        <v>1980</v>
      </c>
      <c r="J9" s="53">
        <v>917</v>
      </c>
      <c r="K9" s="53">
        <v>1063</v>
      </c>
    </row>
    <row r="10" spans="1:11" ht="18.75" customHeight="1">
      <c r="A10" s="52" t="s">
        <v>92</v>
      </c>
      <c r="B10" s="53">
        <v>1102</v>
      </c>
      <c r="C10" s="53">
        <v>1665</v>
      </c>
      <c r="D10" s="53">
        <v>1153</v>
      </c>
      <c r="E10" s="53">
        <v>512</v>
      </c>
      <c r="F10" s="10"/>
      <c r="G10" s="54" t="s">
        <v>97</v>
      </c>
      <c r="H10" s="53">
        <v>581</v>
      </c>
      <c r="I10" s="53">
        <v>1326</v>
      </c>
      <c r="J10" s="53">
        <v>640</v>
      </c>
      <c r="K10" s="53">
        <v>686</v>
      </c>
    </row>
    <row r="11" spans="1:11" ht="18.75" customHeight="1">
      <c r="A11" s="52" t="s">
        <v>94</v>
      </c>
      <c r="B11" s="53">
        <v>580</v>
      </c>
      <c r="C11" s="53">
        <v>1330</v>
      </c>
      <c r="D11" s="53">
        <v>631</v>
      </c>
      <c r="E11" s="53">
        <v>699</v>
      </c>
      <c r="F11" s="10"/>
      <c r="G11" s="54" t="s">
        <v>99</v>
      </c>
      <c r="H11" s="53">
        <v>491</v>
      </c>
      <c r="I11" s="53">
        <v>1124</v>
      </c>
      <c r="J11" s="53">
        <v>525</v>
      </c>
      <c r="K11" s="53">
        <v>599</v>
      </c>
    </row>
    <row r="12" spans="1:11" ht="18.75" customHeight="1">
      <c r="A12" s="52" t="s">
        <v>96</v>
      </c>
      <c r="B12" s="53">
        <v>149</v>
      </c>
      <c r="C12" s="53">
        <v>328</v>
      </c>
      <c r="D12" s="53">
        <v>174</v>
      </c>
      <c r="E12" s="53">
        <v>154</v>
      </c>
      <c r="F12" s="10"/>
      <c r="G12" s="54" t="s">
        <v>101</v>
      </c>
      <c r="H12" s="53">
        <v>561</v>
      </c>
      <c r="I12" s="53">
        <v>1416</v>
      </c>
      <c r="J12" s="53">
        <v>679</v>
      </c>
      <c r="K12" s="53">
        <v>737</v>
      </c>
    </row>
    <row r="13" spans="1:11" ht="18.75" customHeight="1">
      <c r="A13" s="52" t="s">
        <v>98</v>
      </c>
      <c r="B13" s="53">
        <v>657</v>
      </c>
      <c r="C13" s="53">
        <v>1362</v>
      </c>
      <c r="D13" s="53">
        <v>701</v>
      </c>
      <c r="E13" s="53">
        <v>661</v>
      </c>
      <c r="F13" s="10"/>
      <c r="G13" s="54" t="s">
        <v>103</v>
      </c>
      <c r="H13" s="53">
        <v>574</v>
      </c>
      <c r="I13" s="53">
        <v>1480</v>
      </c>
      <c r="J13" s="53">
        <v>700</v>
      </c>
      <c r="K13" s="53">
        <v>780</v>
      </c>
    </row>
    <row r="14" spans="1:11" ht="18.75" customHeight="1">
      <c r="A14" s="52" t="s">
        <v>100</v>
      </c>
      <c r="B14" s="53">
        <v>657</v>
      </c>
      <c r="C14" s="53">
        <v>1372</v>
      </c>
      <c r="D14" s="53">
        <v>711</v>
      </c>
      <c r="E14" s="53">
        <v>661</v>
      </c>
      <c r="F14" s="10"/>
      <c r="G14" s="54" t="s">
        <v>105</v>
      </c>
      <c r="H14" s="53">
        <v>681</v>
      </c>
      <c r="I14" s="53">
        <v>1610</v>
      </c>
      <c r="J14" s="53">
        <v>756</v>
      </c>
      <c r="K14" s="53">
        <v>854</v>
      </c>
    </row>
    <row r="15" spans="1:11" ht="18.75" customHeight="1">
      <c r="A15" s="52" t="s">
        <v>102</v>
      </c>
      <c r="B15" s="53">
        <v>822</v>
      </c>
      <c r="C15" s="53">
        <v>1876</v>
      </c>
      <c r="D15" s="53">
        <v>950</v>
      </c>
      <c r="E15" s="53">
        <v>926</v>
      </c>
      <c r="F15" s="10"/>
      <c r="G15" s="54" t="s">
        <v>107</v>
      </c>
      <c r="H15" s="53">
        <v>160</v>
      </c>
      <c r="I15" s="53">
        <v>435</v>
      </c>
      <c r="J15" s="53">
        <v>206</v>
      </c>
      <c r="K15" s="53">
        <v>229</v>
      </c>
    </row>
    <row r="16" spans="1:11" ht="18.75" customHeight="1">
      <c r="A16" s="52" t="s">
        <v>104</v>
      </c>
      <c r="B16" s="53">
        <v>413</v>
      </c>
      <c r="C16" s="53">
        <v>824</v>
      </c>
      <c r="D16" s="53">
        <v>420</v>
      </c>
      <c r="E16" s="53">
        <v>404</v>
      </c>
      <c r="F16" s="10"/>
      <c r="G16" s="54" t="s">
        <v>109</v>
      </c>
      <c r="H16" s="53">
        <v>509</v>
      </c>
      <c r="I16" s="53">
        <v>1234</v>
      </c>
      <c r="J16" s="53">
        <v>618</v>
      </c>
      <c r="K16" s="53">
        <v>616</v>
      </c>
    </row>
    <row r="17" spans="1:11" ht="18.75" customHeight="1">
      <c r="A17" s="52" t="s">
        <v>106</v>
      </c>
      <c r="B17" s="53">
        <v>1174</v>
      </c>
      <c r="C17" s="53">
        <v>1917</v>
      </c>
      <c r="D17" s="53">
        <v>1039</v>
      </c>
      <c r="E17" s="53">
        <v>878</v>
      </c>
      <c r="F17" s="10"/>
      <c r="G17" s="54" t="s">
        <v>111</v>
      </c>
      <c r="H17" s="53">
        <v>404</v>
      </c>
      <c r="I17" s="53">
        <v>731</v>
      </c>
      <c r="J17" s="53">
        <v>462</v>
      </c>
      <c r="K17" s="53">
        <v>269</v>
      </c>
    </row>
    <row r="18" spans="1:11" ht="18.75" customHeight="1">
      <c r="A18" s="52" t="s">
        <v>108</v>
      </c>
      <c r="B18" s="53">
        <v>885</v>
      </c>
      <c r="C18" s="53">
        <v>1873</v>
      </c>
      <c r="D18" s="53">
        <v>995</v>
      </c>
      <c r="E18" s="53">
        <v>878</v>
      </c>
      <c r="F18" s="10"/>
      <c r="G18" s="54" t="s">
        <v>113</v>
      </c>
      <c r="H18" s="53">
        <v>578</v>
      </c>
      <c r="I18" s="53">
        <v>1443</v>
      </c>
      <c r="J18" s="53">
        <v>705</v>
      </c>
      <c r="K18" s="53">
        <v>738</v>
      </c>
    </row>
    <row r="19" spans="1:11" ht="18.75" customHeight="1">
      <c r="A19" s="52" t="s">
        <v>110</v>
      </c>
      <c r="B19" s="53">
        <v>316</v>
      </c>
      <c r="C19" s="53">
        <v>678</v>
      </c>
      <c r="D19" s="53">
        <v>333</v>
      </c>
      <c r="E19" s="53">
        <v>345</v>
      </c>
      <c r="F19" s="10"/>
      <c r="G19" s="54" t="s">
        <v>115</v>
      </c>
      <c r="H19" s="53">
        <v>464</v>
      </c>
      <c r="I19" s="53">
        <v>959</v>
      </c>
      <c r="J19" s="53">
        <v>508</v>
      </c>
      <c r="K19" s="53">
        <v>451</v>
      </c>
    </row>
    <row r="20" spans="1:11" ht="18.75" customHeight="1">
      <c r="A20" s="52" t="s">
        <v>112</v>
      </c>
      <c r="B20" s="53">
        <v>196</v>
      </c>
      <c r="C20" s="53">
        <v>492</v>
      </c>
      <c r="D20" s="53">
        <v>252</v>
      </c>
      <c r="E20" s="53">
        <v>240</v>
      </c>
      <c r="F20" s="10"/>
      <c r="G20" s="54" t="s">
        <v>117</v>
      </c>
      <c r="H20" s="53">
        <v>1215</v>
      </c>
      <c r="I20" s="53">
        <v>3027</v>
      </c>
      <c r="J20" s="53">
        <v>1515</v>
      </c>
      <c r="K20" s="53">
        <v>1512</v>
      </c>
    </row>
    <row r="21" spans="1:11" ht="18.75" customHeight="1">
      <c r="A21" s="52" t="s">
        <v>114</v>
      </c>
      <c r="B21" s="53">
        <v>415</v>
      </c>
      <c r="C21" s="53">
        <v>1007</v>
      </c>
      <c r="D21" s="53">
        <v>523</v>
      </c>
      <c r="E21" s="53">
        <v>484</v>
      </c>
      <c r="F21" s="10"/>
      <c r="G21" s="54" t="s">
        <v>119</v>
      </c>
      <c r="H21" s="53">
        <v>931</v>
      </c>
      <c r="I21" s="53">
        <v>2073</v>
      </c>
      <c r="J21" s="53">
        <v>1014</v>
      </c>
      <c r="K21" s="53">
        <v>1059</v>
      </c>
    </row>
    <row r="22" spans="1:11" ht="18.75" customHeight="1">
      <c r="A22" s="52" t="s">
        <v>116</v>
      </c>
      <c r="B22" s="53">
        <v>788</v>
      </c>
      <c r="C22" s="53">
        <v>1862</v>
      </c>
      <c r="D22" s="53">
        <v>937</v>
      </c>
      <c r="E22" s="53">
        <v>925</v>
      </c>
      <c r="F22" s="10"/>
      <c r="G22" s="54" t="s">
        <v>121</v>
      </c>
      <c r="H22" s="53">
        <v>696</v>
      </c>
      <c r="I22" s="53">
        <v>1630</v>
      </c>
      <c r="J22" s="53">
        <v>773</v>
      </c>
      <c r="K22" s="53">
        <v>857</v>
      </c>
    </row>
    <row r="23" spans="1:11" ht="18.75" customHeight="1">
      <c r="A23" s="52" t="s">
        <v>118</v>
      </c>
      <c r="B23" s="53">
        <v>650</v>
      </c>
      <c r="C23" s="53">
        <v>1208</v>
      </c>
      <c r="D23" s="53">
        <v>606</v>
      </c>
      <c r="E23" s="53">
        <v>602</v>
      </c>
      <c r="F23" s="10"/>
      <c r="G23" s="54" t="s">
        <v>123</v>
      </c>
      <c r="H23" s="53">
        <v>729</v>
      </c>
      <c r="I23" s="53">
        <v>1797</v>
      </c>
      <c r="J23" s="53">
        <v>891</v>
      </c>
      <c r="K23" s="53">
        <v>906</v>
      </c>
    </row>
    <row r="24" spans="1:11" ht="18.75" customHeight="1">
      <c r="A24" s="52" t="s">
        <v>120</v>
      </c>
      <c r="B24" s="53">
        <v>472</v>
      </c>
      <c r="C24" s="53">
        <v>1152</v>
      </c>
      <c r="D24" s="53">
        <v>575</v>
      </c>
      <c r="E24" s="53">
        <v>577</v>
      </c>
      <c r="F24" s="10"/>
      <c r="G24" s="54" t="s">
        <v>125</v>
      </c>
      <c r="H24" s="53">
        <v>571</v>
      </c>
      <c r="I24" s="53">
        <v>1582</v>
      </c>
      <c r="J24" s="53">
        <v>808</v>
      </c>
      <c r="K24" s="53">
        <v>774</v>
      </c>
    </row>
    <row r="25" spans="1:11" ht="18.75" customHeight="1">
      <c r="A25" s="52" t="s">
        <v>122</v>
      </c>
      <c r="B25" s="53">
        <v>601</v>
      </c>
      <c r="C25" s="53">
        <v>1530</v>
      </c>
      <c r="D25" s="53">
        <v>799</v>
      </c>
      <c r="E25" s="53">
        <v>731</v>
      </c>
      <c r="F25" s="10"/>
      <c r="G25" s="54" t="s">
        <v>127</v>
      </c>
      <c r="H25" s="53">
        <v>596</v>
      </c>
      <c r="I25" s="53">
        <v>1222</v>
      </c>
      <c r="J25" s="53">
        <v>585</v>
      </c>
      <c r="K25" s="53">
        <v>637</v>
      </c>
    </row>
    <row r="26" spans="1:11" ht="18.75" customHeight="1">
      <c r="A26" s="52" t="s">
        <v>124</v>
      </c>
      <c r="B26" s="53">
        <v>428</v>
      </c>
      <c r="C26" s="53">
        <v>1008</v>
      </c>
      <c r="D26" s="53">
        <v>471</v>
      </c>
      <c r="E26" s="53">
        <v>537</v>
      </c>
      <c r="F26" s="10"/>
      <c r="G26" s="54" t="s">
        <v>129</v>
      </c>
      <c r="H26" s="53">
        <v>596</v>
      </c>
      <c r="I26" s="53">
        <v>1279</v>
      </c>
      <c r="J26" s="53">
        <v>613</v>
      </c>
      <c r="K26" s="53">
        <v>666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649</v>
      </c>
      <c r="I27" s="53">
        <v>1654</v>
      </c>
      <c r="J27" s="53">
        <v>788</v>
      </c>
      <c r="K27" s="53">
        <v>866</v>
      </c>
    </row>
    <row r="28" spans="1:11" ht="18.75" customHeight="1">
      <c r="A28" s="52" t="s">
        <v>128</v>
      </c>
      <c r="B28" s="53">
        <v>593</v>
      </c>
      <c r="C28" s="53">
        <v>1605</v>
      </c>
      <c r="D28" s="53">
        <v>800</v>
      </c>
      <c r="E28" s="53">
        <v>805</v>
      </c>
      <c r="F28" s="10"/>
      <c r="G28" s="54" t="s">
        <v>133</v>
      </c>
      <c r="H28" s="53">
        <v>373</v>
      </c>
      <c r="I28" s="53">
        <v>663</v>
      </c>
      <c r="J28" s="53">
        <v>319</v>
      </c>
      <c r="K28" s="53">
        <v>344</v>
      </c>
    </row>
    <row r="29" spans="1:11" ht="18.75" customHeight="1">
      <c r="A29" s="52" t="s">
        <v>130</v>
      </c>
      <c r="B29" s="53">
        <v>358</v>
      </c>
      <c r="C29" s="53">
        <v>908</v>
      </c>
      <c r="D29" s="53">
        <v>466</v>
      </c>
      <c r="E29" s="53">
        <v>442</v>
      </c>
      <c r="F29" s="10"/>
      <c r="G29" s="54" t="s">
        <v>135</v>
      </c>
      <c r="H29" s="53">
        <v>457</v>
      </c>
      <c r="I29" s="53">
        <v>930</v>
      </c>
      <c r="J29" s="53">
        <v>450</v>
      </c>
      <c r="K29" s="53">
        <v>480</v>
      </c>
    </row>
    <row r="30" spans="1:11" ht="18.75" customHeight="1">
      <c r="A30" s="52" t="s">
        <v>132</v>
      </c>
      <c r="B30" s="53">
        <v>230</v>
      </c>
      <c r="C30" s="53">
        <v>526</v>
      </c>
      <c r="D30" s="53">
        <v>262</v>
      </c>
      <c r="E30" s="53">
        <v>264</v>
      </c>
      <c r="F30" s="10"/>
      <c r="G30" s="54" t="s">
        <v>137</v>
      </c>
      <c r="H30" s="53">
        <v>350</v>
      </c>
      <c r="I30" s="53">
        <v>704</v>
      </c>
      <c r="J30" s="53">
        <v>360</v>
      </c>
      <c r="K30" s="53">
        <v>344</v>
      </c>
    </row>
    <row r="31" spans="1:11" ht="18.75" customHeight="1">
      <c r="A31" s="52" t="s">
        <v>134</v>
      </c>
      <c r="B31" s="53">
        <v>2356</v>
      </c>
      <c r="C31" s="53">
        <v>4820</v>
      </c>
      <c r="D31" s="53">
        <v>2292</v>
      </c>
      <c r="E31" s="53">
        <v>2528</v>
      </c>
      <c r="F31" s="10"/>
      <c r="G31" s="52" t="s">
        <v>139</v>
      </c>
      <c r="H31" s="53">
        <v>775</v>
      </c>
      <c r="I31" s="53">
        <v>1962</v>
      </c>
      <c r="J31" s="53">
        <v>997</v>
      </c>
      <c r="K31" s="53">
        <v>965</v>
      </c>
    </row>
    <row r="32" spans="1:11" ht="18.75" customHeight="1">
      <c r="A32" s="52" t="s">
        <v>136</v>
      </c>
      <c r="B32" s="53">
        <v>605</v>
      </c>
      <c r="C32" s="53">
        <v>1522</v>
      </c>
      <c r="D32" s="53">
        <v>749</v>
      </c>
      <c r="E32" s="53">
        <v>773</v>
      </c>
      <c r="F32" s="10"/>
      <c r="G32" s="52" t="s">
        <v>141</v>
      </c>
      <c r="H32" s="53">
        <v>189</v>
      </c>
      <c r="I32" s="53">
        <v>461</v>
      </c>
      <c r="J32" s="53">
        <v>233</v>
      </c>
      <c r="K32" s="53">
        <v>228</v>
      </c>
    </row>
    <row r="33" spans="1:11" ht="18.75" customHeight="1">
      <c r="A33" s="52" t="s">
        <v>138</v>
      </c>
      <c r="B33" s="53">
        <v>285</v>
      </c>
      <c r="C33" s="53">
        <v>749</v>
      </c>
      <c r="D33" s="53">
        <v>374</v>
      </c>
      <c r="E33" s="53">
        <v>375</v>
      </c>
      <c r="F33" s="10"/>
      <c r="G33" s="52" t="s">
        <v>143</v>
      </c>
      <c r="H33" s="53">
        <v>525</v>
      </c>
      <c r="I33" s="53">
        <v>1274</v>
      </c>
      <c r="J33" s="53">
        <v>623</v>
      </c>
      <c r="K33" s="53">
        <v>651</v>
      </c>
    </row>
    <row r="34" spans="1:11" ht="18.75" customHeight="1">
      <c r="A34" s="52" t="s">
        <v>140</v>
      </c>
      <c r="B34" s="53">
        <v>33</v>
      </c>
      <c r="C34" s="53">
        <v>84</v>
      </c>
      <c r="D34" s="53">
        <v>47</v>
      </c>
      <c r="E34" s="53">
        <v>37</v>
      </c>
      <c r="F34" s="10"/>
      <c r="G34" s="52" t="s">
        <v>145</v>
      </c>
      <c r="H34" s="53">
        <v>1595</v>
      </c>
      <c r="I34" s="53">
        <v>4066</v>
      </c>
      <c r="J34" s="53">
        <v>2002</v>
      </c>
      <c r="K34" s="53">
        <v>2064</v>
      </c>
    </row>
    <row r="35" spans="1:11" ht="18.75" customHeight="1">
      <c r="A35" s="52" t="s">
        <v>142</v>
      </c>
      <c r="B35" s="53">
        <v>3</v>
      </c>
      <c r="C35" s="53">
        <v>7</v>
      </c>
      <c r="D35" s="53">
        <v>5</v>
      </c>
      <c r="E35" s="53">
        <v>2</v>
      </c>
      <c r="F35" s="10"/>
      <c r="G35" s="52" t="s">
        <v>147</v>
      </c>
      <c r="H35" s="53">
        <v>997</v>
      </c>
      <c r="I35" s="53">
        <v>2064</v>
      </c>
      <c r="J35" s="53">
        <v>1060</v>
      </c>
      <c r="K35" s="53">
        <v>1004</v>
      </c>
    </row>
    <row r="36" spans="1:11" ht="18.75" customHeight="1">
      <c r="A36" s="52" t="s">
        <v>144</v>
      </c>
      <c r="B36" s="53">
        <v>666</v>
      </c>
      <c r="C36" s="53">
        <v>1456</v>
      </c>
      <c r="D36" s="53">
        <v>746</v>
      </c>
      <c r="E36" s="53">
        <v>710</v>
      </c>
      <c r="F36" s="10"/>
      <c r="G36" s="52" t="s">
        <v>149</v>
      </c>
      <c r="H36" s="53">
        <v>407</v>
      </c>
      <c r="I36" s="53">
        <v>753</v>
      </c>
      <c r="J36" s="53">
        <v>397</v>
      </c>
      <c r="K36" s="53">
        <v>356</v>
      </c>
    </row>
    <row r="37" spans="1:11" ht="18.75" customHeight="1">
      <c r="A37" s="52" t="s">
        <v>146</v>
      </c>
      <c r="B37" s="53">
        <v>417</v>
      </c>
      <c r="C37" s="53">
        <v>1104</v>
      </c>
      <c r="D37" s="53">
        <v>552</v>
      </c>
      <c r="E37" s="53">
        <v>552</v>
      </c>
      <c r="F37" s="10"/>
      <c r="G37" s="52" t="s">
        <v>151</v>
      </c>
      <c r="H37" s="53">
        <v>823</v>
      </c>
      <c r="I37" s="53">
        <v>2088</v>
      </c>
      <c r="J37" s="53">
        <v>1008</v>
      </c>
      <c r="K37" s="53">
        <v>1080</v>
      </c>
    </row>
    <row r="38" spans="1:11" ht="18.75" customHeight="1">
      <c r="A38" s="52" t="s">
        <v>148</v>
      </c>
      <c r="B38" s="53">
        <v>1001</v>
      </c>
      <c r="C38" s="53">
        <v>2584</v>
      </c>
      <c r="D38" s="53">
        <v>1297</v>
      </c>
      <c r="E38" s="53">
        <v>1287</v>
      </c>
      <c r="F38" s="10"/>
      <c r="G38" s="52" t="s">
        <v>153</v>
      </c>
      <c r="H38" s="53">
        <v>123</v>
      </c>
      <c r="I38" s="53">
        <v>230</v>
      </c>
      <c r="J38" s="53">
        <v>130</v>
      </c>
      <c r="K38" s="53">
        <v>100</v>
      </c>
    </row>
    <row r="39" spans="1:11" ht="18.75" customHeight="1">
      <c r="A39" s="52" t="s">
        <v>150</v>
      </c>
      <c r="B39" s="53">
        <v>768</v>
      </c>
      <c r="C39" s="53">
        <v>2136</v>
      </c>
      <c r="D39" s="53">
        <v>1109</v>
      </c>
      <c r="E39" s="53">
        <v>1027</v>
      </c>
      <c r="F39" s="10"/>
      <c r="G39" s="52" t="s">
        <v>155</v>
      </c>
      <c r="H39" s="53">
        <v>785</v>
      </c>
      <c r="I39" s="53">
        <v>1777</v>
      </c>
      <c r="J39" s="53">
        <v>898</v>
      </c>
      <c r="K39" s="53">
        <v>879</v>
      </c>
    </row>
    <row r="40" spans="1:11" ht="18.75" customHeight="1">
      <c r="A40" s="52" t="s">
        <v>152</v>
      </c>
      <c r="B40" s="53">
        <v>582</v>
      </c>
      <c r="C40" s="53">
        <v>1633</v>
      </c>
      <c r="D40" s="53">
        <v>753</v>
      </c>
      <c r="E40" s="53">
        <v>880</v>
      </c>
      <c r="F40" s="10"/>
      <c r="G40" s="52" t="s">
        <v>157</v>
      </c>
      <c r="H40" s="53">
        <v>235</v>
      </c>
      <c r="I40" s="53">
        <v>596</v>
      </c>
      <c r="J40" s="53">
        <v>293</v>
      </c>
      <c r="K40" s="53">
        <v>303</v>
      </c>
    </row>
    <row r="41" spans="1:11" ht="18.75" customHeight="1">
      <c r="A41" s="52" t="s">
        <v>154</v>
      </c>
      <c r="B41" s="53">
        <v>339</v>
      </c>
      <c r="C41" s="53">
        <v>864</v>
      </c>
      <c r="D41" s="53">
        <v>403</v>
      </c>
      <c r="E41" s="53">
        <v>461</v>
      </c>
      <c r="F41" s="10"/>
      <c r="G41" s="52" t="s">
        <v>159</v>
      </c>
      <c r="H41" s="53">
        <v>996</v>
      </c>
      <c r="I41" s="53">
        <v>2300</v>
      </c>
      <c r="J41" s="53">
        <v>1155</v>
      </c>
      <c r="K41" s="53">
        <v>1145</v>
      </c>
    </row>
    <row r="42" spans="1:11" ht="18.75" customHeight="1">
      <c r="A42" s="52" t="s">
        <v>156</v>
      </c>
      <c r="B42" s="53">
        <v>426</v>
      </c>
      <c r="C42" s="53">
        <v>1071</v>
      </c>
      <c r="D42" s="53">
        <v>510</v>
      </c>
      <c r="E42" s="53">
        <v>561</v>
      </c>
      <c r="F42" s="10"/>
      <c r="G42" s="52" t="s">
        <v>160</v>
      </c>
      <c r="H42" s="53">
        <v>529</v>
      </c>
      <c r="I42" s="53">
        <v>1286</v>
      </c>
      <c r="J42" s="53">
        <v>616</v>
      </c>
      <c r="K42" s="53">
        <v>670</v>
      </c>
    </row>
    <row r="43" spans="1:11" ht="18.75" customHeight="1">
      <c r="A43" s="52" t="s">
        <v>158</v>
      </c>
      <c r="B43" s="53">
        <v>421</v>
      </c>
      <c r="C43" s="53">
        <v>1070</v>
      </c>
      <c r="D43" s="53">
        <v>519</v>
      </c>
      <c r="E43" s="53">
        <v>551</v>
      </c>
      <c r="F43" s="10"/>
      <c r="G43" s="52" t="s">
        <v>162</v>
      </c>
      <c r="H43" s="53">
        <v>677</v>
      </c>
      <c r="I43" s="53">
        <v>1566</v>
      </c>
      <c r="J43" s="53">
        <v>809</v>
      </c>
      <c r="K43" s="53">
        <v>757</v>
      </c>
    </row>
    <row r="44" spans="1:11" ht="18.75" customHeight="1">
      <c r="A44" s="54" t="s">
        <v>17</v>
      </c>
      <c r="B44" s="53">
        <v>183</v>
      </c>
      <c r="C44" s="53">
        <v>584</v>
      </c>
      <c r="D44" s="53">
        <v>246</v>
      </c>
      <c r="E44" s="53">
        <v>338</v>
      </c>
      <c r="F44" s="10"/>
      <c r="G44" s="52" t="s">
        <v>164</v>
      </c>
      <c r="H44" s="53">
        <v>183</v>
      </c>
      <c r="I44" s="53">
        <v>1093</v>
      </c>
      <c r="J44" s="53">
        <v>503</v>
      </c>
      <c r="K44" s="53">
        <v>590</v>
      </c>
    </row>
    <row r="45" spans="1:11" ht="18.75" customHeight="1">
      <c r="A45" s="52" t="s">
        <v>161</v>
      </c>
      <c r="B45" s="53">
        <v>1280</v>
      </c>
      <c r="C45" s="53">
        <v>2358</v>
      </c>
      <c r="D45" s="53">
        <v>1137</v>
      </c>
      <c r="E45" s="53">
        <v>1221</v>
      </c>
      <c r="F45" s="10"/>
      <c r="G45" s="52" t="s">
        <v>294</v>
      </c>
      <c r="H45" s="53">
        <v>308</v>
      </c>
      <c r="I45" s="53">
        <v>848</v>
      </c>
      <c r="J45" s="53">
        <v>421</v>
      </c>
      <c r="K45" s="53">
        <v>427</v>
      </c>
    </row>
    <row r="46" spans="1:11" ht="18.75" customHeight="1">
      <c r="A46" s="54" t="s">
        <v>163</v>
      </c>
      <c r="B46" s="53">
        <v>684</v>
      </c>
      <c r="C46" s="53">
        <v>1518</v>
      </c>
      <c r="D46" s="53">
        <v>678</v>
      </c>
      <c r="E46" s="53">
        <v>840</v>
      </c>
      <c r="F46" s="10"/>
      <c r="G46" s="52" t="s">
        <v>168</v>
      </c>
      <c r="H46" s="53">
        <v>20</v>
      </c>
      <c r="I46" s="53">
        <v>57</v>
      </c>
      <c r="J46" s="53">
        <v>35</v>
      </c>
      <c r="K46" s="53">
        <v>22</v>
      </c>
    </row>
    <row r="47" spans="1:11" ht="18.75" customHeight="1">
      <c r="A47" s="54" t="s">
        <v>165</v>
      </c>
      <c r="B47" s="53">
        <v>596</v>
      </c>
      <c r="C47" s="53">
        <v>1372</v>
      </c>
      <c r="D47" s="53">
        <v>656</v>
      </c>
      <c r="E47" s="53">
        <v>716</v>
      </c>
      <c r="F47" s="10"/>
      <c r="G47" s="52" t="s">
        <v>170</v>
      </c>
      <c r="H47" s="53">
        <v>303</v>
      </c>
      <c r="I47" s="53">
        <v>905</v>
      </c>
      <c r="J47" s="53">
        <v>454</v>
      </c>
      <c r="K47" s="53">
        <v>451</v>
      </c>
    </row>
    <row r="48" spans="1:11" ht="18.75" customHeight="1">
      <c r="A48" s="54" t="s">
        <v>166</v>
      </c>
      <c r="B48" s="53">
        <v>861</v>
      </c>
      <c r="C48" s="53">
        <v>1979</v>
      </c>
      <c r="D48" s="53">
        <v>921</v>
      </c>
      <c r="E48" s="53">
        <v>1058</v>
      </c>
      <c r="F48" s="10"/>
      <c r="G48" s="52" t="s">
        <v>172</v>
      </c>
      <c r="H48" s="53">
        <v>410</v>
      </c>
      <c r="I48" s="53">
        <v>1090</v>
      </c>
      <c r="J48" s="53">
        <v>551</v>
      </c>
      <c r="K48" s="53">
        <v>539</v>
      </c>
    </row>
    <row r="49" spans="1:11" ht="18.75" customHeight="1">
      <c r="A49" s="54" t="s">
        <v>167</v>
      </c>
      <c r="B49" s="53">
        <v>653</v>
      </c>
      <c r="C49" s="53">
        <v>1582</v>
      </c>
      <c r="D49" s="53">
        <v>756</v>
      </c>
      <c r="E49" s="53">
        <v>826</v>
      </c>
      <c r="F49" s="10"/>
      <c r="G49" s="52" t="s">
        <v>174</v>
      </c>
      <c r="H49" s="53">
        <v>159</v>
      </c>
      <c r="I49" s="53">
        <v>513</v>
      </c>
      <c r="J49" s="53">
        <v>231</v>
      </c>
      <c r="K49" s="53">
        <v>282</v>
      </c>
    </row>
    <row r="50" spans="1:11" ht="18.75" customHeight="1">
      <c r="A50" s="54" t="s">
        <v>169</v>
      </c>
      <c r="B50" s="53">
        <v>651</v>
      </c>
      <c r="C50" s="53">
        <v>1719</v>
      </c>
      <c r="D50" s="53">
        <v>846</v>
      </c>
      <c r="E50" s="53">
        <v>873</v>
      </c>
      <c r="F50" s="10"/>
      <c r="G50" s="52" t="s">
        <v>298</v>
      </c>
      <c r="H50" s="53">
        <v>379</v>
      </c>
      <c r="I50" s="53">
        <v>999</v>
      </c>
      <c r="J50" s="53">
        <v>478</v>
      </c>
      <c r="K50" s="53">
        <v>521</v>
      </c>
    </row>
    <row r="51" spans="1:11" ht="18.75" customHeight="1">
      <c r="A51" s="54" t="s">
        <v>171</v>
      </c>
      <c r="B51" s="53">
        <v>746</v>
      </c>
      <c r="C51" s="53">
        <v>1847</v>
      </c>
      <c r="D51" s="53">
        <v>900</v>
      </c>
      <c r="E51" s="53">
        <v>947</v>
      </c>
      <c r="F51" s="10"/>
      <c r="G51" s="52" t="s">
        <v>176</v>
      </c>
      <c r="H51" s="53">
        <v>1191</v>
      </c>
      <c r="I51" s="53">
        <v>3301</v>
      </c>
      <c r="J51" s="53">
        <v>1639</v>
      </c>
      <c r="K51" s="53">
        <v>1662</v>
      </c>
    </row>
    <row r="52" spans="1:11" ht="18.75" customHeight="1">
      <c r="A52" s="54" t="s">
        <v>173</v>
      </c>
      <c r="B52" s="53">
        <v>812</v>
      </c>
      <c r="C52" s="53">
        <v>2069</v>
      </c>
      <c r="D52" s="53">
        <v>1010</v>
      </c>
      <c r="E52" s="53">
        <v>1059</v>
      </c>
      <c r="F52" s="10"/>
      <c r="G52" s="52" t="s">
        <v>178</v>
      </c>
      <c r="H52" s="53">
        <v>323</v>
      </c>
      <c r="I52" s="53">
        <v>756</v>
      </c>
      <c r="J52" s="53">
        <v>404</v>
      </c>
      <c r="K52" s="53">
        <v>352</v>
      </c>
    </row>
    <row r="53" spans="1:11" ht="18.75" customHeight="1">
      <c r="A53" s="54" t="s">
        <v>175</v>
      </c>
      <c r="B53" s="53">
        <v>960</v>
      </c>
      <c r="C53" s="53">
        <v>2242</v>
      </c>
      <c r="D53" s="53">
        <v>1056</v>
      </c>
      <c r="E53" s="53">
        <v>1186</v>
      </c>
      <c r="F53" s="10"/>
      <c r="G53" s="52" t="s">
        <v>179</v>
      </c>
      <c r="H53" s="53">
        <v>406</v>
      </c>
      <c r="I53" s="53">
        <v>996</v>
      </c>
      <c r="J53" s="53">
        <v>493</v>
      </c>
      <c r="K53" s="53">
        <v>503</v>
      </c>
    </row>
    <row r="54" spans="1:11" ht="18.75" customHeight="1">
      <c r="A54" s="54" t="s">
        <v>177</v>
      </c>
      <c r="B54" s="53">
        <v>510</v>
      </c>
      <c r="C54" s="53">
        <v>1361</v>
      </c>
      <c r="D54" s="53">
        <v>637</v>
      </c>
      <c r="E54" s="53">
        <v>724</v>
      </c>
      <c r="F54" s="10"/>
      <c r="G54" s="52" t="s">
        <v>181</v>
      </c>
      <c r="H54" s="53">
        <v>618</v>
      </c>
      <c r="I54" s="53">
        <v>1497</v>
      </c>
      <c r="J54" s="53">
        <v>774</v>
      </c>
      <c r="K54" s="53">
        <v>723</v>
      </c>
    </row>
    <row r="55" spans="1:11" ht="18.75" customHeight="1">
      <c r="A55" s="54" t="s">
        <v>83</v>
      </c>
      <c r="B55" s="53">
        <v>655</v>
      </c>
      <c r="C55" s="53">
        <v>1666</v>
      </c>
      <c r="D55" s="53">
        <v>747</v>
      </c>
      <c r="E55" s="53">
        <v>919</v>
      </c>
      <c r="F55" s="10"/>
      <c r="G55" s="52" t="s">
        <v>183</v>
      </c>
      <c r="H55" s="53">
        <v>314</v>
      </c>
      <c r="I55" s="53">
        <v>865</v>
      </c>
      <c r="J55" s="53">
        <v>434</v>
      </c>
      <c r="K55" s="53">
        <v>431</v>
      </c>
    </row>
    <row r="56" spans="1:11" ht="18.75" customHeight="1">
      <c r="A56" s="54" t="s">
        <v>85</v>
      </c>
      <c r="B56" s="53">
        <v>838</v>
      </c>
      <c r="C56" s="53">
        <v>2156</v>
      </c>
      <c r="D56" s="53">
        <v>1015</v>
      </c>
      <c r="E56" s="53">
        <v>1141</v>
      </c>
      <c r="F56" s="10"/>
      <c r="G56" s="52" t="s">
        <v>185</v>
      </c>
      <c r="H56" s="53">
        <v>1683</v>
      </c>
      <c r="I56" s="53">
        <v>4261</v>
      </c>
      <c r="J56" s="53">
        <v>2162</v>
      </c>
      <c r="K56" s="53">
        <v>2099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603</v>
      </c>
      <c r="C60" s="53">
        <v>1360</v>
      </c>
      <c r="D60" s="53">
        <v>682</v>
      </c>
      <c r="E60" s="53">
        <v>678</v>
      </c>
      <c r="F60" s="10"/>
      <c r="G60" s="52" t="s">
        <v>182</v>
      </c>
      <c r="H60" s="53">
        <v>585</v>
      </c>
      <c r="I60" s="53">
        <v>1502</v>
      </c>
      <c r="J60" s="53">
        <v>774</v>
      </c>
      <c r="K60" s="53">
        <v>728</v>
      </c>
    </row>
    <row r="61" spans="1:11" ht="18.75" customHeight="1">
      <c r="A61" s="52" t="s">
        <v>189</v>
      </c>
      <c r="B61" s="53">
        <v>183</v>
      </c>
      <c r="C61" s="53">
        <v>433</v>
      </c>
      <c r="D61" s="53">
        <v>238</v>
      </c>
      <c r="E61" s="53">
        <v>195</v>
      </c>
      <c r="F61" s="10"/>
      <c r="G61" s="52" t="s">
        <v>184</v>
      </c>
      <c r="H61" s="53">
        <v>860</v>
      </c>
      <c r="I61" s="53">
        <v>2294</v>
      </c>
      <c r="J61" s="53">
        <v>1141</v>
      </c>
      <c r="K61" s="53">
        <v>1153</v>
      </c>
    </row>
    <row r="62" spans="1:11" ht="18.75" customHeight="1">
      <c r="A62" s="52" t="s">
        <v>191</v>
      </c>
      <c r="B62" s="53">
        <v>870</v>
      </c>
      <c r="C62" s="53">
        <v>1795</v>
      </c>
      <c r="D62" s="53">
        <v>880</v>
      </c>
      <c r="E62" s="53">
        <v>915</v>
      </c>
      <c r="F62" s="10"/>
      <c r="G62" s="52" t="s">
        <v>186</v>
      </c>
      <c r="H62" s="53">
        <v>901</v>
      </c>
      <c r="I62" s="53">
        <v>2358</v>
      </c>
      <c r="J62" s="53">
        <v>1168</v>
      </c>
      <c r="K62" s="53">
        <v>1190</v>
      </c>
    </row>
    <row r="63" spans="1:11" ht="18.75" customHeight="1">
      <c r="A63" s="52" t="s">
        <v>193</v>
      </c>
      <c r="B63" s="53">
        <v>1143</v>
      </c>
      <c r="C63" s="53">
        <v>2696</v>
      </c>
      <c r="D63" s="53">
        <v>1293</v>
      </c>
      <c r="E63" s="53">
        <v>1403</v>
      </c>
      <c r="F63" s="10"/>
      <c r="G63" s="52" t="s">
        <v>188</v>
      </c>
      <c r="H63" s="53">
        <v>537</v>
      </c>
      <c r="I63" s="53">
        <v>1112</v>
      </c>
      <c r="J63" s="53">
        <v>586</v>
      </c>
      <c r="K63" s="53">
        <v>526</v>
      </c>
    </row>
    <row r="64" spans="1:11" ht="18.75" customHeight="1">
      <c r="A64" s="52" t="s">
        <v>195</v>
      </c>
      <c r="B64" s="53">
        <v>472</v>
      </c>
      <c r="C64" s="53">
        <v>1171</v>
      </c>
      <c r="D64" s="53">
        <v>572</v>
      </c>
      <c r="E64" s="53">
        <v>599</v>
      </c>
      <c r="F64" s="10"/>
      <c r="G64" s="52" t="s">
        <v>190</v>
      </c>
      <c r="H64" s="53">
        <v>682</v>
      </c>
      <c r="I64" s="53">
        <v>1901</v>
      </c>
      <c r="J64" s="53">
        <v>955</v>
      </c>
      <c r="K64" s="53">
        <v>946</v>
      </c>
    </row>
    <row r="65" spans="1:11" ht="18.75" customHeight="1">
      <c r="A65" s="52" t="s">
        <v>16</v>
      </c>
      <c r="B65" s="53">
        <v>406</v>
      </c>
      <c r="C65" s="53">
        <v>1012</v>
      </c>
      <c r="D65" s="53">
        <v>466</v>
      </c>
      <c r="E65" s="53">
        <v>546</v>
      </c>
      <c r="F65" s="10"/>
      <c r="G65" s="52" t="s">
        <v>192</v>
      </c>
      <c r="H65" s="53">
        <v>637</v>
      </c>
      <c r="I65" s="53">
        <v>1204</v>
      </c>
      <c r="J65" s="53">
        <v>648</v>
      </c>
      <c r="K65" s="53">
        <v>556</v>
      </c>
    </row>
    <row r="66" spans="1:11" ht="18.75" customHeight="1">
      <c r="A66" s="52" t="s">
        <v>198</v>
      </c>
      <c r="B66" s="53">
        <v>488</v>
      </c>
      <c r="C66" s="53">
        <v>1302</v>
      </c>
      <c r="D66" s="53">
        <v>612</v>
      </c>
      <c r="E66" s="53">
        <v>690</v>
      </c>
      <c r="F66" s="10"/>
      <c r="G66" s="52" t="s">
        <v>194</v>
      </c>
      <c r="H66" s="53">
        <v>257</v>
      </c>
      <c r="I66" s="53">
        <v>600</v>
      </c>
      <c r="J66" s="53">
        <v>319</v>
      </c>
      <c r="K66" s="53">
        <v>281</v>
      </c>
    </row>
    <row r="67" spans="1:11" ht="18.75" customHeight="1">
      <c r="A67" s="52" t="s">
        <v>200</v>
      </c>
      <c r="B67" s="53">
        <v>918</v>
      </c>
      <c r="C67" s="53">
        <v>2436</v>
      </c>
      <c r="D67" s="53">
        <v>1192</v>
      </c>
      <c r="E67" s="53">
        <v>1244</v>
      </c>
      <c r="F67" s="10"/>
      <c r="G67" s="52" t="s">
        <v>196</v>
      </c>
      <c r="H67" s="53">
        <v>7996</v>
      </c>
      <c r="I67" s="53">
        <v>21253</v>
      </c>
      <c r="J67" s="53">
        <v>10442</v>
      </c>
      <c r="K67" s="53">
        <v>10811</v>
      </c>
    </row>
    <row r="68" spans="1:11" ht="18.75" customHeight="1">
      <c r="A68" s="52" t="s">
        <v>202</v>
      </c>
      <c r="B68" s="53">
        <v>710</v>
      </c>
      <c r="C68" s="53">
        <v>1625</v>
      </c>
      <c r="D68" s="53">
        <v>806</v>
      </c>
      <c r="E68" s="53">
        <v>819</v>
      </c>
      <c r="F68" s="10"/>
      <c r="G68" s="52" t="s">
        <v>197</v>
      </c>
      <c r="H68" s="53">
        <v>3</v>
      </c>
      <c r="I68" s="53">
        <v>79</v>
      </c>
      <c r="J68" s="53">
        <v>26</v>
      </c>
      <c r="K68" s="53">
        <v>53</v>
      </c>
    </row>
    <row r="69" spans="1:11" ht="18.75" customHeight="1">
      <c r="A69" s="52" t="s">
        <v>204</v>
      </c>
      <c r="B69" s="53">
        <v>816</v>
      </c>
      <c r="C69" s="53">
        <v>2007</v>
      </c>
      <c r="D69" s="53">
        <v>940</v>
      </c>
      <c r="E69" s="53">
        <v>1067</v>
      </c>
      <c r="F69" s="10"/>
      <c r="G69" s="52" t="s">
        <v>199</v>
      </c>
      <c r="H69" s="53">
        <v>882</v>
      </c>
      <c r="I69" s="53">
        <v>2443</v>
      </c>
      <c r="J69" s="53">
        <v>1236</v>
      </c>
      <c r="K69" s="53">
        <v>1207</v>
      </c>
    </row>
    <row r="70" spans="1:11" ht="18.75" customHeight="1">
      <c r="A70" s="52" t="s">
        <v>206</v>
      </c>
      <c r="B70" s="53">
        <v>859</v>
      </c>
      <c r="C70" s="53">
        <v>2141</v>
      </c>
      <c r="D70" s="53">
        <v>1021</v>
      </c>
      <c r="E70" s="53">
        <v>1120</v>
      </c>
      <c r="F70" s="10"/>
      <c r="G70" s="52" t="s">
        <v>201</v>
      </c>
      <c r="H70" s="53">
        <v>5785</v>
      </c>
      <c r="I70" s="53">
        <v>13433</v>
      </c>
      <c r="J70" s="53">
        <v>6879</v>
      </c>
      <c r="K70" s="53">
        <v>6554</v>
      </c>
    </row>
    <row r="71" spans="1:11" ht="18.75" customHeight="1">
      <c r="A71" s="52" t="s">
        <v>208</v>
      </c>
      <c r="B71" s="53">
        <v>1085</v>
      </c>
      <c r="C71" s="53">
        <v>2447</v>
      </c>
      <c r="D71" s="53">
        <v>1109</v>
      </c>
      <c r="E71" s="53">
        <v>1338</v>
      </c>
      <c r="F71" s="10"/>
      <c r="G71" s="52" t="s">
        <v>203</v>
      </c>
      <c r="H71" s="53">
        <v>775</v>
      </c>
      <c r="I71" s="53">
        <v>1542</v>
      </c>
      <c r="J71" s="53">
        <v>765</v>
      </c>
      <c r="K71" s="53">
        <v>777</v>
      </c>
    </row>
    <row r="72" spans="1:11" ht="18.75" customHeight="1">
      <c r="A72" s="52" t="s">
        <v>210</v>
      </c>
      <c r="B72" s="53">
        <v>691</v>
      </c>
      <c r="C72" s="53">
        <v>1456</v>
      </c>
      <c r="D72" s="53">
        <v>685</v>
      </c>
      <c r="E72" s="53">
        <v>771</v>
      </c>
      <c r="F72" s="10"/>
      <c r="G72" s="52" t="s">
        <v>205</v>
      </c>
      <c r="H72" s="53">
        <v>1043</v>
      </c>
      <c r="I72" s="53">
        <v>1954</v>
      </c>
      <c r="J72" s="53">
        <v>1014</v>
      </c>
      <c r="K72" s="53">
        <v>940</v>
      </c>
    </row>
    <row r="73" spans="1:11" ht="18.75" customHeight="1">
      <c r="A73" s="52" t="s">
        <v>212</v>
      </c>
      <c r="B73" s="53">
        <v>884</v>
      </c>
      <c r="C73" s="53">
        <v>1993</v>
      </c>
      <c r="D73" s="53">
        <v>988</v>
      </c>
      <c r="E73" s="53">
        <v>1005</v>
      </c>
      <c r="F73" s="10"/>
      <c r="G73" s="52" t="s">
        <v>207</v>
      </c>
      <c r="H73" s="53">
        <v>634</v>
      </c>
      <c r="I73" s="53">
        <v>1556</v>
      </c>
      <c r="J73" s="53">
        <v>803</v>
      </c>
      <c r="K73" s="53">
        <v>753</v>
      </c>
    </row>
    <row r="74" spans="1:11" ht="18.75" customHeight="1">
      <c r="A74" s="52" t="s">
        <v>214</v>
      </c>
      <c r="B74" s="53">
        <v>323</v>
      </c>
      <c r="C74" s="53">
        <v>773</v>
      </c>
      <c r="D74" s="53">
        <v>372</v>
      </c>
      <c r="E74" s="53">
        <v>401</v>
      </c>
      <c r="F74" s="10"/>
      <c r="G74" s="52" t="s">
        <v>209</v>
      </c>
      <c r="H74" s="53">
        <v>351</v>
      </c>
      <c r="I74" s="53">
        <v>778</v>
      </c>
      <c r="J74" s="53">
        <v>381</v>
      </c>
      <c r="K74" s="53">
        <v>397</v>
      </c>
    </row>
    <row r="75" spans="1:11" ht="18.75" customHeight="1">
      <c r="A75" s="52" t="s">
        <v>216</v>
      </c>
      <c r="B75" s="53">
        <v>270</v>
      </c>
      <c r="C75" s="53">
        <v>655</v>
      </c>
      <c r="D75" s="53">
        <v>290</v>
      </c>
      <c r="E75" s="53">
        <v>365</v>
      </c>
      <c r="F75" s="10"/>
      <c r="G75" s="52" t="s">
        <v>211</v>
      </c>
      <c r="H75" s="53">
        <v>296</v>
      </c>
      <c r="I75" s="53">
        <v>749</v>
      </c>
      <c r="J75" s="53">
        <v>391</v>
      </c>
      <c r="K75" s="53">
        <v>358</v>
      </c>
    </row>
    <row r="76" spans="1:11" ht="18.75" customHeight="1">
      <c r="A76" s="52" t="s">
        <v>218</v>
      </c>
      <c r="B76" s="53">
        <v>506</v>
      </c>
      <c r="C76" s="53">
        <v>1236</v>
      </c>
      <c r="D76" s="53">
        <v>561</v>
      </c>
      <c r="E76" s="53">
        <v>675</v>
      </c>
      <c r="F76" s="10"/>
      <c r="G76" s="52" t="s">
        <v>213</v>
      </c>
      <c r="H76" s="53">
        <v>692</v>
      </c>
      <c r="I76" s="53">
        <v>1562</v>
      </c>
      <c r="J76" s="53">
        <v>853</v>
      </c>
      <c r="K76" s="53">
        <v>709</v>
      </c>
    </row>
    <row r="77" spans="1:11" ht="18.75" customHeight="1">
      <c r="A77" s="52" t="s">
        <v>220</v>
      </c>
      <c r="B77" s="53">
        <v>302</v>
      </c>
      <c r="C77" s="53">
        <v>746</v>
      </c>
      <c r="D77" s="53">
        <v>332</v>
      </c>
      <c r="E77" s="53">
        <v>414</v>
      </c>
      <c r="F77" s="10"/>
      <c r="G77" s="52" t="s">
        <v>215</v>
      </c>
      <c r="H77" s="53">
        <v>1015</v>
      </c>
      <c r="I77" s="53">
        <v>2235</v>
      </c>
      <c r="J77" s="53">
        <v>1294</v>
      </c>
      <c r="K77" s="53">
        <v>941</v>
      </c>
    </row>
    <row r="78" spans="1:11" ht="18.75" customHeight="1">
      <c r="A78" s="52" t="s">
        <v>222</v>
      </c>
      <c r="B78" s="53">
        <v>294</v>
      </c>
      <c r="C78" s="53">
        <v>723</v>
      </c>
      <c r="D78" s="53">
        <v>332</v>
      </c>
      <c r="E78" s="53">
        <v>391</v>
      </c>
      <c r="F78" s="10"/>
      <c r="G78" s="52" t="s">
        <v>217</v>
      </c>
      <c r="H78" s="53">
        <v>981</v>
      </c>
      <c r="I78" s="53">
        <v>2090</v>
      </c>
      <c r="J78" s="53">
        <v>1109</v>
      </c>
      <c r="K78" s="53">
        <v>981</v>
      </c>
    </row>
    <row r="79" spans="1:11" ht="18.75" customHeight="1">
      <c r="A79" s="52" t="s">
        <v>224</v>
      </c>
      <c r="B79" s="53">
        <v>127</v>
      </c>
      <c r="C79" s="53">
        <v>328</v>
      </c>
      <c r="D79" s="53">
        <v>154</v>
      </c>
      <c r="E79" s="53">
        <v>174</v>
      </c>
      <c r="F79" s="10"/>
      <c r="G79" s="52" t="s">
        <v>219</v>
      </c>
      <c r="H79" s="53">
        <v>816</v>
      </c>
      <c r="I79" s="53">
        <v>2579</v>
      </c>
      <c r="J79" s="53">
        <v>1221</v>
      </c>
      <c r="K79" s="53">
        <v>1358</v>
      </c>
    </row>
    <row r="80" spans="1:11" ht="18.75" customHeight="1">
      <c r="A80" s="52" t="s">
        <v>226</v>
      </c>
      <c r="B80" s="53">
        <v>125</v>
      </c>
      <c r="C80" s="53">
        <v>274</v>
      </c>
      <c r="D80" s="53">
        <v>136</v>
      </c>
      <c r="E80" s="53">
        <v>138</v>
      </c>
      <c r="F80" s="10"/>
      <c r="G80" s="52" t="s">
        <v>221</v>
      </c>
      <c r="H80" s="53">
        <v>858</v>
      </c>
      <c r="I80" s="53">
        <v>2141</v>
      </c>
      <c r="J80" s="53">
        <v>1180</v>
      </c>
      <c r="K80" s="53">
        <v>961</v>
      </c>
    </row>
    <row r="81" spans="1:11" ht="18.75" customHeight="1">
      <c r="A81" s="52" t="s">
        <v>228</v>
      </c>
      <c r="B81" s="53">
        <v>50</v>
      </c>
      <c r="C81" s="53">
        <v>117</v>
      </c>
      <c r="D81" s="53">
        <v>54</v>
      </c>
      <c r="E81" s="53">
        <v>63</v>
      </c>
      <c r="F81" s="10"/>
      <c r="G81" s="52" t="s">
        <v>223</v>
      </c>
      <c r="H81" s="53">
        <v>699</v>
      </c>
      <c r="I81" s="53">
        <v>1806</v>
      </c>
      <c r="J81" s="53">
        <v>951</v>
      </c>
      <c r="K81" s="53">
        <v>855</v>
      </c>
    </row>
    <row r="82" spans="1:11" ht="18.75" customHeight="1">
      <c r="A82" s="54" t="s">
        <v>281</v>
      </c>
      <c r="B82" s="53">
        <v>647</v>
      </c>
      <c r="C82" s="53">
        <v>1294</v>
      </c>
      <c r="D82" s="53">
        <v>649</v>
      </c>
      <c r="E82" s="53">
        <v>645</v>
      </c>
      <c r="F82" s="10"/>
      <c r="G82" s="52" t="s">
        <v>287</v>
      </c>
      <c r="H82" s="53">
        <v>786</v>
      </c>
      <c r="I82" s="53">
        <v>2032</v>
      </c>
      <c r="J82" s="53">
        <v>1041</v>
      </c>
      <c r="K82" s="53">
        <v>991</v>
      </c>
    </row>
    <row r="83" spans="1:11" ht="18.75" customHeight="1">
      <c r="A83" s="54" t="s">
        <v>282</v>
      </c>
      <c r="B83" s="53">
        <v>779</v>
      </c>
      <c r="C83" s="53">
        <v>1477</v>
      </c>
      <c r="D83" s="53">
        <v>688</v>
      </c>
      <c r="E83" s="53">
        <v>789</v>
      </c>
      <c r="F83" s="10"/>
      <c r="G83" s="52" t="s">
        <v>225</v>
      </c>
      <c r="H83" s="53">
        <v>1357</v>
      </c>
      <c r="I83" s="53">
        <v>3434</v>
      </c>
      <c r="J83" s="53">
        <v>1785</v>
      </c>
      <c r="K83" s="53">
        <v>1649</v>
      </c>
    </row>
    <row r="84" spans="1:11" ht="18.75" customHeight="1">
      <c r="A84" s="54" t="s">
        <v>283</v>
      </c>
      <c r="B84" s="53">
        <v>820</v>
      </c>
      <c r="C84" s="53">
        <v>1983</v>
      </c>
      <c r="D84" s="53">
        <v>978</v>
      </c>
      <c r="E84" s="53">
        <v>1005</v>
      </c>
      <c r="F84" s="10"/>
      <c r="G84" s="52" t="s">
        <v>227</v>
      </c>
      <c r="H84" s="53">
        <v>1015</v>
      </c>
      <c r="I84" s="53">
        <v>2290</v>
      </c>
      <c r="J84" s="53">
        <v>1235</v>
      </c>
      <c r="K84" s="53">
        <v>1055</v>
      </c>
    </row>
    <row r="85" spans="1:11" ht="18.75" customHeight="1">
      <c r="A85" s="54" t="s">
        <v>284</v>
      </c>
      <c r="B85" s="53">
        <v>723</v>
      </c>
      <c r="C85" s="53">
        <v>1397</v>
      </c>
      <c r="D85" s="53">
        <v>788</v>
      </c>
      <c r="E85" s="53">
        <v>609</v>
      </c>
      <c r="F85" s="10"/>
      <c r="G85" s="52" t="s">
        <v>229</v>
      </c>
      <c r="H85" s="53">
        <v>1053</v>
      </c>
      <c r="I85" s="53">
        <v>2593</v>
      </c>
      <c r="J85" s="53">
        <v>1401</v>
      </c>
      <c r="K85" s="53">
        <v>1192</v>
      </c>
    </row>
    <row r="86" spans="1:11" ht="18.75" customHeight="1">
      <c r="A86" s="54" t="s">
        <v>285</v>
      </c>
      <c r="B86" s="53">
        <v>612</v>
      </c>
      <c r="C86" s="53">
        <v>1476</v>
      </c>
      <c r="D86" s="53">
        <v>735</v>
      </c>
      <c r="E86" s="53">
        <v>741</v>
      </c>
      <c r="F86" s="10"/>
      <c r="G86" s="52" t="s">
        <v>230</v>
      </c>
      <c r="H86" s="53">
        <v>864</v>
      </c>
      <c r="I86" s="53">
        <v>2390</v>
      </c>
      <c r="J86" s="53">
        <v>1223</v>
      </c>
      <c r="K86" s="53">
        <v>1167</v>
      </c>
    </row>
    <row r="87" spans="1:11" ht="18.75" customHeight="1">
      <c r="A87" s="54" t="s">
        <v>286</v>
      </c>
      <c r="B87" s="53">
        <v>991</v>
      </c>
      <c r="C87" s="53">
        <v>2656</v>
      </c>
      <c r="D87" s="53">
        <v>1294</v>
      </c>
      <c r="E87" s="53">
        <v>1362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522</v>
      </c>
      <c r="C88" s="53">
        <v>1113</v>
      </c>
      <c r="D88" s="53">
        <v>565</v>
      </c>
      <c r="E88" s="53">
        <v>548</v>
      </c>
      <c r="F88" s="10"/>
      <c r="G88" s="52" t="s">
        <v>234</v>
      </c>
      <c r="H88" s="53">
        <v>397</v>
      </c>
      <c r="I88" s="53">
        <v>983</v>
      </c>
      <c r="J88" s="53">
        <v>503</v>
      </c>
      <c r="K88" s="53">
        <v>480</v>
      </c>
    </row>
    <row r="89" spans="1:11" ht="18.75" customHeight="1">
      <c r="A89" s="54" t="s">
        <v>233</v>
      </c>
      <c r="B89" s="53">
        <v>1011</v>
      </c>
      <c r="C89" s="53">
        <v>2321</v>
      </c>
      <c r="D89" s="53">
        <v>1191</v>
      </c>
      <c r="E89" s="53">
        <v>1130</v>
      </c>
      <c r="F89" s="10"/>
      <c r="G89" s="52" t="s">
        <v>236</v>
      </c>
      <c r="H89" s="53">
        <v>549</v>
      </c>
      <c r="I89" s="53">
        <v>1496</v>
      </c>
      <c r="J89" s="53">
        <v>786</v>
      </c>
      <c r="K89" s="53">
        <v>710</v>
      </c>
    </row>
    <row r="90" spans="1:11" ht="18.75" customHeight="1">
      <c r="A90" s="54" t="s">
        <v>235</v>
      </c>
      <c r="B90" s="53">
        <v>721</v>
      </c>
      <c r="C90" s="53">
        <v>1625</v>
      </c>
      <c r="D90" s="53">
        <v>861</v>
      </c>
      <c r="E90" s="53">
        <v>764</v>
      </c>
      <c r="F90" s="10"/>
      <c r="G90" s="52" t="s">
        <v>238</v>
      </c>
      <c r="H90" s="53">
        <v>680</v>
      </c>
      <c r="I90" s="53">
        <v>1621</v>
      </c>
      <c r="J90" s="53">
        <v>849</v>
      </c>
      <c r="K90" s="53">
        <v>772</v>
      </c>
    </row>
    <row r="91" spans="1:11" ht="18.75" customHeight="1">
      <c r="A91" s="54" t="s">
        <v>237</v>
      </c>
      <c r="B91" s="53">
        <v>770</v>
      </c>
      <c r="C91" s="53">
        <v>1711</v>
      </c>
      <c r="D91" s="53">
        <v>898</v>
      </c>
      <c r="E91" s="53">
        <v>813</v>
      </c>
      <c r="F91" s="10"/>
      <c r="G91" s="52" t="s">
        <v>240</v>
      </c>
      <c r="H91" s="53">
        <v>1906</v>
      </c>
      <c r="I91" s="53">
        <v>3840</v>
      </c>
      <c r="J91" s="53">
        <v>1847</v>
      </c>
      <c r="K91" s="53">
        <v>1993</v>
      </c>
    </row>
    <row r="92" spans="1:11" ht="18.75" customHeight="1">
      <c r="A92" s="54" t="s">
        <v>239</v>
      </c>
      <c r="B92" s="53">
        <v>859</v>
      </c>
      <c r="C92" s="53">
        <v>2158</v>
      </c>
      <c r="D92" s="53">
        <v>1079</v>
      </c>
      <c r="E92" s="53">
        <v>1079</v>
      </c>
      <c r="F92" s="10"/>
      <c r="G92" s="52" t="s">
        <v>242</v>
      </c>
      <c r="H92" s="53">
        <v>1931</v>
      </c>
      <c r="I92" s="53">
        <v>3440</v>
      </c>
      <c r="J92" s="53">
        <v>1756</v>
      </c>
      <c r="K92" s="53">
        <v>1684</v>
      </c>
    </row>
    <row r="93" spans="1:11" ht="18.75" customHeight="1">
      <c r="A93" s="54" t="s">
        <v>241</v>
      </c>
      <c r="B93" s="53">
        <v>159</v>
      </c>
      <c r="C93" s="53">
        <v>406</v>
      </c>
      <c r="D93" s="53">
        <v>199</v>
      </c>
      <c r="E93" s="53">
        <v>207</v>
      </c>
      <c r="F93" s="10"/>
      <c r="G93" s="52" t="s">
        <v>244</v>
      </c>
      <c r="H93" s="53">
        <v>1235</v>
      </c>
      <c r="I93" s="53">
        <v>2388</v>
      </c>
      <c r="J93" s="53">
        <v>1253</v>
      </c>
      <c r="K93" s="53">
        <v>1135</v>
      </c>
    </row>
    <row r="94" spans="1:11" ht="18.75" customHeight="1">
      <c r="A94" s="54" t="s">
        <v>243</v>
      </c>
      <c r="B94" s="53">
        <v>762</v>
      </c>
      <c r="C94" s="53">
        <v>1991</v>
      </c>
      <c r="D94" s="53">
        <v>1002</v>
      </c>
      <c r="E94" s="53">
        <v>989</v>
      </c>
      <c r="F94" s="10"/>
      <c r="G94" s="52" t="s">
        <v>246</v>
      </c>
      <c r="H94" s="53">
        <v>2350</v>
      </c>
      <c r="I94" s="53">
        <v>5687</v>
      </c>
      <c r="J94" s="53">
        <v>2823</v>
      </c>
      <c r="K94" s="53">
        <v>2864</v>
      </c>
    </row>
    <row r="95" spans="1:11" ht="18.75" customHeight="1">
      <c r="A95" s="54" t="s">
        <v>245</v>
      </c>
      <c r="B95" s="53">
        <v>913</v>
      </c>
      <c r="C95" s="53">
        <v>2346</v>
      </c>
      <c r="D95" s="53">
        <v>1176</v>
      </c>
      <c r="E95" s="53">
        <v>1170</v>
      </c>
      <c r="F95" s="10"/>
      <c r="G95" s="52" t="s">
        <v>248</v>
      </c>
      <c r="H95" s="53">
        <v>1618</v>
      </c>
      <c r="I95" s="53">
        <v>3330</v>
      </c>
      <c r="J95" s="53">
        <v>1684</v>
      </c>
      <c r="K95" s="53">
        <v>1646</v>
      </c>
    </row>
    <row r="96" spans="1:11" ht="18.75" customHeight="1">
      <c r="A96" s="54" t="s">
        <v>247</v>
      </c>
      <c r="B96" s="53">
        <v>876</v>
      </c>
      <c r="C96" s="53">
        <v>2237</v>
      </c>
      <c r="D96" s="53">
        <v>1081</v>
      </c>
      <c r="E96" s="53">
        <v>1156</v>
      </c>
      <c r="F96" s="10"/>
      <c r="G96" s="52" t="s">
        <v>250</v>
      </c>
      <c r="H96" s="53">
        <v>1330</v>
      </c>
      <c r="I96" s="53">
        <v>2894</v>
      </c>
      <c r="J96" s="53">
        <v>1467</v>
      </c>
      <c r="K96" s="53">
        <v>1427</v>
      </c>
    </row>
    <row r="97" spans="1:11" ht="18.75" customHeight="1">
      <c r="A97" s="54" t="s">
        <v>249</v>
      </c>
      <c r="B97" s="53">
        <v>773</v>
      </c>
      <c r="C97" s="53">
        <v>2136</v>
      </c>
      <c r="D97" s="53">
        <v>1081</v>
      </c>
      <c r="E97" s="53">
        <v>1055</v>
      </c>
      <c r="F97" s="10"/>
      <c r="G97" s="52" t="s">
        <v>252</v>
      </c>
      <c r="H97" s="53">
        <v>1312</v>
      </c>
      <c r="I97" s="53">
        <v>2840</v>
      </c>
      <c r="J97" s="53">
        <v>1477</v>
      </c>
      <c r="K97" s="53">
        <v>1363</v>
      </c>
    </row>
    <row r="98" spans="1:11" ht="18.75" customHeight="1">
      <c r="A98" s="54" t="s">
        <v>251</v>
      </c>
      <c r="B98" s="53">
        <v>653</v>
      </c>
      <c r="C98" s="53">
        <v>1728</v>
      </c>
      <c r="D98" s="53">
        <v>817</v>
      </c>
      <c r="E98" s="53">
        <v>911</v>
      </c>
      <c r="F98" s="10"/>
      <c r="G98" s="52" t="s">
        <v>27</v>
      </c>
      <c r="H98" s="53">
        <v>4884</v>
      </c>
      <c r="I98" s="53">
        <v>12356</v>
      </c>
      <c r="J98" s="53">
        <v>6122</v>
      </c>
      <c r="K98" s="53">
        <v>6234</v>
      </c>
    </row>
    <row r="99" spans="1:11" ht="18.75" customHeight="1">
      <c r="A99" s="54" t="s">
        <v>253</v>
      </c>
      <c r="B99" s="53">
        <v>354</v>
      </c>
      <c r="C99" s="53">
        <v>991</v>
      </c>
      <c r="D99" s="53">
        <v>483</v>
      </c>
      <c r="E99" s="53">
        <v>508</v>
      </c>
      <c r="F99" s="10"/>
      <c r="G99" s="52" t="s">
        <v>255</v>
      </c>
      <c r="H99" s="53">
        <v>5033</v>
      </c>
      <c r="I99" s="53">
        <v>12070</v>
      </c>
      <c r="J99" s="53">
        <v>6133</v>
      </c>
      <c r="K99" s="53">
        <v>5937</v>
      </c>
    </row>
    <row r="100" spans="1:11" ht="18.75" customHeight="1">
      <c r="A100" s="54" t="s">
        <v>254</v>
      </c>
      <c r="B100" s="53">
        <v>547</v>
      </c>
      <c r="C100" s="53">
        <v>1509</v>
      </c>
      <c r="D100" s="53">
        <v>748</v>
      </c>
      <c r="E100" s="53">
        <v>761</v>
      </c>
      <c r="F100" s="10"/>
      <c r="G100" s="52" t="s">
        <v>257</v>
      </c>
      <c r="H100" s="53">
        <v>3431</v>
      </c>
      <c r="I100" s="53">
        <v>7937</v>
      </c>
      <c r="J100" s="53">
        <v>4097</v>
      </c>
      <c r="K100" s="53">
        <v>3840</v>
      </c>
    </row>
    <row r="101" spans="1:11" ht="18.75" customHeight="1">
      <c r="A101" s="54" t="s">
        <v>256</v>
      </c>
      <c r="B101" s="53">
        <v>2046</v>
      </c>
      <c r="C101" s="53">
        <v>4251</v>
      </c>
      <c r="D101" s="53">
        <v>2057</v>
      </c>
      <c r="E101" s="53">
        <v>2194</v>
      </c>
      <c r="F101" s="10"/>
      <c r="G101" s="52" t="s">
        <v>259</v>
      </c>
      <c r="H101" s="53">
        <v>113</v>
      </c>
      <c r="I101" s="53">
        <v>239</v>
      </c>
      <c r="J101" s="53">
        <v>123</v>
      </c>
      <c r="K101" s="53">
        <v>116</v>
      </c>
    </row>
    <row r="102" spans="1:11" ht="18.75" customHeight="1">
      <c r="A102" s="54" t="s">
        <v>258</v>
      </c>
      <c r="B102" s="53">
        <v>420</v>
      </c>
      <c r="C102" s="53">
        <v>1139</v>
      </c>
      <c r="D102" s="53">
        <v>571</v>
      </c>
      <c r="E102" s="53">
        <v>568</v>
      </c>
      <c r="F102" s="10"/>
      <c r="G102" s="52" t="s">
        <v>261</v>
      </c>
      <c r="H102" s="53">
        <v>1421</v>
      </c>
      <c r="I102" s="53">
        <v>3917</v>
      </c>
      <c r="J102" s="53">
        <v>1956</v>
      </c>
      <c r="K102" s="53">
        <v>1961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1066</v>
      </c>
      <c r="I103" s="53">
        <v>2918</v>
      </c>
      <c r="J103" s="53">
        <v>1556</v>
      </c>
      <c r="K103" s="53">
        <v>1362</v>
      </c>
    </row>
    <row r="104" spans="1:13" ht="18.75" customHeight="1">
      <c r="A104" s="54" t="s">
        <v>262</v>
      </c>
      <c r="B104" s="53">
        <v>670</v>
      </c>
      <c r="C104" s="53">
        <v>1574</v>
      </c>
      <c r="D104" s="53">
        <v>799</v>
      </c>
      <c r="E104" s="53">
        <v>775</v>
      </c>
      <c r="F104" s="10"/>
      <c r="G104" s="52" t="s">
        <v>265</v>
      </c>
      <c r="H104" s="53">
        <v>1961</v>
      </c>
      <c r="I104" s="53">
        <v>4029</v>
      </c>
      <c r="J104" s="53">
        <v>2335</v>
      </c>
      <c r="K104" s="53">
        <v>1694</v>
      </c>
      <c r="M104" s="7" t="s">
        <v>48</v>
      </c>
    </row>
    <row r="105" spans="1:11" ht="18.75" customHeight="1">
      <c r="A105" s="54" t="s">
        <v>264</v>
      </c>
      <c r="B105" s="53">
        <v>1335</v>
      </c>
      <c r="C105" s="53">
        <v>3086</v>
      </c>
      <c r="D105" s="53">
        <v>1525</v>
      </c>
      <c r="E105" s="53">
        <v>1561</v>
      </c>
      <c r="F105" s="10"/>
      <c r="G105" s="52" t="s">
        <v>267</v>
      </c>
      <c r="H105" s="53">
        <v>1157</v>
      </c>
      <c r="I105" s="53">
        <v>3074</v>
      </c>
      <c r="J105" s="53">
        <v>1516</v>
      </c>
      <c r="K105" s="53">
        <v>1558</v>
      </c>
    </row>
    <row r="106" spans="1:11" ht="18.75" customHeight="1">
      <c r="A106" s="54" t="s">
        <v>266</v>
      </c>
      <c r="B106" s="53">
        <v>1006</v>
      </c>
      <c r="C106" s="53">
        <v>2416</v>
      </c>
      <c r="D106" s="53">
        <v>1177</v>
      </c>
      <c r="E106" s="53">
        <v>1239</v>
      </c>
      <c r="F106" s="10"/>
      <c r="G106" s="52" t="s">
        <v>269</v>
      </c>
      <c r="H106" s="53">
        <v>462</v>
      </c>
      <c r="I106" s="53">
        <v>1514</v>
      </c>
      <c r="J106" s="53">
        <v>756</v>
      </c>
      <c r="K106" s="53">
        <v>758</v>
      </c>
    </row>
    <row r="107" spans="1:11" ht="18.75" customHeight="1">
      <c r="A107" s="54" t="s">
        <v>268</v>
      </c>
      <c r="B107" s="53">
        <v>871</v>
      </c>
      <c r="C107" s="53">
        <v>2206</v>
      </c>
      <c r="D107" s="53">
        <v>1101</v>
      </c>
      <c r="E107" s="53">
        <v>1105</v>
      </c>
      <c r="F107" s="10"/>
      <c r="G107" s="52" t="s">
        <v>271</v>
      </c>
      <c r="H107" s="53">
        <v>805</v>
      </c>
      <c r="I107" s="53">
        <v>2344</v>
      </c>
      <c r="J107" s="53">
        <v>1216</v>
      </c>
      <c r="K107" s="53">
        <v>1128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5807</v>
      </c>
      <c r="I108" s="53">
        <v>15681</v>
      </c>
      <c r="J108" s="53">
        <v>7814</v>
      </c>
      <c r="K108" s="53">
        <v>7867</v>
      </c>
    </row>
    <row r="109" spans="1:11" ht="18.75" customHeight="1">
      <c r="A109" s="52" t="s">
        <v>272</v>
      </c>
      <c r="B109" s="53">
        <v>596</v>
      </c>
      <c r="C109" s="53">
        <v>1467</v>
      </c>
      <c r="D109" s="53">
        <v>748</v>
      </c>
      <c r="E109" s="53">
        <v>719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670</v>
      </c>
      <c r="C110" s="53">
        <v>1485</v>
      </c>
      <c r="D110" s="53">
        <v>751</v>
      </c>
      <c r="E110" s="53">
        <v>734</v>
      </c>
      <c r="F110" s="10"/>
      <c r="G110" s="56" t="s">
        <v>275</v>
      </c>
      <c r="H110" s="60">
        <f>SUM(B5:B56)+SUM(B60:B111)+SUM(H5:H56)+SUM(H60:H108)</f>
        <v>170109</v>
      </c>
      <c r="I110" s="60">
        <f>SUM(C5:C56)+SUM(C60:C111)+SUM(I5:I56)+SUM(I60:I108)</f>
        <v>405672</v>
      </c>
      <c r="J110" s="60">
        <f>SUM(D5:D56)+SUM(D60:D111)+SUM(J5:J56)+SUM(J60:J108)</f>
        <v>202939</v>
      </c>
      <c r="K110" s="60">
        <f>SUM(E5:E56)+SUM(E60:E111)+SUM(K5:K56)+SUM(K60:K108)</f>
        <v>202733</v>
      </c>
    </row>
    <row r="111" spans="1:17" ht="18.75" customHeight="1">
      <c r="A111" s="52" t="s">
        <v>180</v>
      </c>
      <c r="B111" s="53">
        <v>1030</v>
      </c>
      <c r="C111" s="53">
        <v>2700</v>
      </c>
      <c r="D111" s="53">
        <v>1341</v>
      </c>
      <c r="E111" s="53">
        <v>1359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2009.2.1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8448</v>
      </c>
      <c r="C6" s="35">
        <v>20259</v>
      </c>
      <c r="D6" s="35">
        <v>9584</v>
      </c>
      <c r="E6" s="35">
        <v>10675</v>
      </c>
      <c r="F6" s="63">
        <v>11</v>
      </c>
      <c r="G6" s="63">
        <v>17</v>
      </c>
      <c r="H6" s="63">
        <v>12</v>
      </c>
      <c r="I6" s="63">
        <v>5</v>
      </c>
      <c r="J6" s="37">
        <v>2.3980823863636362</v>
      </c>
      <c r="K6" s="35">
        <v>6708.278145695364</v>
      </c>
    </row>
    <row r="7" spans="1:11" s="3" customFormat="1" ht="19.5" customHeight="1">
      <c r="A7" s="64" t="s">
        <v>17</v>
      </c>
      <c r="B7" s="35">
        <v>22757</v>
      </c>
      <c r="C7" s="35">
        <v>53913</v>
      </c>
      <c r="D7" s="35">
        <v>25799</v>
      </c>
      <c r="E7" s="35">
        <v>28114</v>
      </c>
      <c r="F7" s="63">
        <v>15</v>
      </c>
      <c r="G7" s="63">
        <v>13</v>
      </c>
      <c r="H7" s="63">
        <v>11</v>
      </c>
      <c r="I7" s="63">
        <v>2</v>
      </c>
      <c r="J7" s="37">
        <v>2.3690732521861406</v>
      </c>
      <c r="K7" s="35">
        <v>9714.054054054055</v>
      </c>
    </row>
    <row r="8" spans="1:11" s="3" customFormat="1" ht="19.5" customHeight="1">
      <c r="A8" s="64" t="s">
        <v>18</v>
      </c>
      <c r="B8" s="35">
        <v>15958</v>
      </c>
      <c r="C8" s="35">
        <v>37945</v>
      </c>
      <c r="D8" s="35">
        <v>18941</v>
      </c>
      <c r="E8" s="35">
        <v>19004</v>
      </c>
      <c r="F8" s="63">
        <v>-34</v>
      </c>
      <c r="G8" s="63">
        <v>-18</v>
      </c>
      <c r="H8" s="63">
        <v>-22</v>
      </c>
      <c r="I8" s="63">
        <v>4</v>
      </c>
      <c r="J8" s="37">
        <v>2.3778042361198146</v>
      </c>
      <c r="K8" s="35">
        <v>8507.847533632286</v>
      </c>
    </row>
    <row r="9" spans="1:11" s="3" customFormat="1" ht="19.5" customHeight="1">
      <c r="A9" s="64" t="s">
        <v>19</v>
      </c>
      <c r="B9" s="35">
        <v>10428</v>
      </c>
      <c r="C9" s="35">
        <v>26729</v>
      </c>
      <c r="D9" s="35">
        <v>13400</v>
      </c>
      <c r="E9" s="35">
        <v>13329</v>
      </c>
      <c r="F9" s="63">
        <v>8</v>
      </c>
      <c r="G9" s="63">
        <v>41</v>
      </c>
      <c r="H9" s="63">
        <v>8</v>
      </c>
      <c r="I9" s="63">
        <v>33</v>
      </c>
      <c r="J9" s="37">
        <v>2.5631952435749903</v>
      </c>
      <c r="K9" s="35">
        <v>6551.225490196079</v>
      </c>
    </row>
    <row r="10" spans="1:11" s="3" customFormat="1" ht="19.5" customHeight="1">
      <c r="A10" s="64" t="s">
        <v>20</v>
      </c>
      <c r="B10" s="35">
        <v>19513</v>
      </c>
      <c r="C10" s="35">
        <v>42498</v>
      </c>
      <c r="D10" s="35">
        <v>21456</v>
      </c>
      <c r="E10" s="35">
        <v>21042</v>
      </c>
      <c r="F10" s="63">
        <v>8</v>
      </c>
      <c r="G10" s="63">
        <v>-25</v>
      </c>
      <c r="H10" s="63">
        <v>-5</v>
      </c>
      <c r="I10" s="63">
        <v>-20</v>
      </c>
      <c r="J10" s="37">
        <v>2.1779326602777633</v>
      </c>
      <c r="K10" s="35">
        <v>9042.127659574468</v>
      </c>
    </row>
    <row r="11" spans="1:11" s="3" customFormat="1" ht="19.5" customHeight="1">
      <c r="A11" s="64" t="s">
        <v>21</v>
      </c>
      <c r="B11" s="35">
        <v>10645</v>
      </c>
      <c r="C11" s="35">
        <v>25917</v>
      </c>
      <c r="D11" s="35">
        <v>13042</v>
      </c>
      <c r="E11" s="35">
        <v>12875</v>
      </c>
      <c r="F11" s="63">
        <v>1</v>
      </c>
      <c r="G11" s="63">
        <v>8</v>
      </c>
      <c r="H11" s="63">
        <v>-2</v>
      </c>
      <c r="I11" s="63">
        <v>10</v>
      </c>
      <c r="J11" s="37">
        <v>2.4346641615782056</v>
      </c>
      <c r="K11" s="35">
        <v>8875.68493150685</v>
      </c>
    </row>
    <row r="12" spans="1:11" s="3" customFormat="1" ht="19.5" customHeight="1">
      <c r="A12" s="64" t="s">
        <v>22</v>
      </c>
      <c r="B12" s="35">
        <v>17611</v>
      </c>
      <c r="C12" s="35">
        <v>41589</v>
      </c>
      <c r="D12" s="35">
        <v>20731</v>
      </c>
      <c r="E12" s="35">
        <v>20858</v>
      </c>
      <c r="F12" s="63">
        <v>31</v>
      </c>
      <c r="G12" s="63">
        <v>14</v>
      </c>
      <c r="H12" s="63">
        <v>2</v>
      </c>
      <c r="I12" s="63">
        <v>12</v>
      </c>
      <c r="J12" s="37">
        <v>2.3615354040088583</v>
      </c>
      <c r="K12" s="35">
        <v>6840.296052631579</v>
      </c>
    </row>
    <row r="13" spans="1:11" s="3" customFormat="1" ht="19.5" customHeight="1">
      <c r="A13" s="64" t="s">
        <v>23</v>
      </c>
      <c r="B13" s="35">
        <v>11910</v>
      </c>
      <c r="C13" s="35">
        <v>31660</v>
      </c>
      <c r="D13" s="35">
        <v>15518</v>
      </c>
      <c r="E13" s="35">
        <v>16142</v>
      </c>
      <c r="F13" s="63">
        <v>1</v>
      </c>
      <c r="G13" s="63">
        <v>1</v>
      </c>
      <c r="H13" s="63">
        <v>12</v>
      </c>
      <c r="I13" s="63">
        <v>-11</v>
      </c>
      <c r="J13" s="37">
        <v>2.658270361041142</v>
      </c>
      <c r="K13" s="35">
        <v>6135.658914728682</v>
      </c>
    </row>
    <row r="14" spans="1:11" s="3" customFormat="1" ht="19.5" customHeight="1">
      <c r="A14" s="64" t="s">
        <v>24</v>
      </c>
      <c r="B14" s="35">
        <v>14350</v>
      </c>
      <c r="C14" s="35">
        <v>34406</v>
      </c>
      <c r="D14" s="35">
        <v>17867</v>
      </c>
      <c r="E14" s="35">
        <v>16539</v>
      </c>
      <c r="F14" s="63">
        <v>-69</v>
      </c>
      <c r="G14" s="63">
        <v>-63</v>
      </c>
      <c r="H14" s="63">
        <v>-62</v>
      </c>
      <c r="I14" s="63">
        <v>-1</v>
      </c>
      <c r="J14" s="37">
        <v>2.397630662020906</v>
      </c>
      <c r="K14" s="35">
        <v>4765.3739612188365</v>
      </c>
    </row>
    <row r="15" spans="1:11" s="3" customFormat="1" ht="19.5" customHeight="1">
      <c r="A15" s="64" t="s">
        <v>25</v>
      </c>
      <c r="B15" s="35">
        <v>14254</v>
      </c>
      <c r="C15" s="35">
        <v>29984</v>
      </c>
      <c r="D15" s="35">
        <v>15384</v>
      </c>
      <c r="E15" s="35">
        <v>14600</v>
      </c>
      <c r="F15" s="63">
        <v>-37</v>
      </c>
      <c r="G15" s="63">
        <v>-38</v>
      </c>
      <c r="H15" s="63">
        <v>-26</v>
      </c>
      <c r="I15" s="63">
        <v>-12</v>
      </c>
      <c r="J15" s="37">
        <v>2.1035498807352324</v>
      </c>
      <c r="K15" s="35">
        <v>6722.869955156951</v>
      </c>
    </row>
    <row r="16" spans="1:11" s="3" customFormat="1" ht="19.5" customHeight="1">
      <c r="A16" s="64" t="s">
        <v>26</v>
      </c>
      <c r="B16" s="35">
        <v>4015</v>
      </c>
      <c r="C16" s="35">
        <v>10613</v>
      </c>
      <c r="D16" s="35">
        <v>5530</v>
      </c>
      <c r="E16" s="35">
        <v>5083</v>
      </c>
      <c r="F16" s="63">
        <v>2</v>
      </c>
      <c r="G16" s="63">
        <v>-9</v>
      </c>
      <c r="H16" s="63">
        <v>1</v>
      </c>
      <c r="I16" s="63">
        <v>-10</v>
      </c>
      <c r="J16" s="37">
        <v>2.643337484433375</v>
      </c>
      <c r="K16" s="35">
        <v>2139.717741935484</v>
      </c>
    </row>
    <row r="17" spans="1:11" s="3" customFormat="1" ht="19.5" customHeight="1">
      <c r="A17" s="64" t="s">
        <v>27</v>
      </c>
      <c r="B17" s="35">
        <v>13348</v>
      </c>
      <c r="C17" s="35">
        <v>32363</v>
      </c>
      <c r="D17" s="35">
        <v>16352</v>
      </c>
      <c r="E17" s="35">
        <v>16011</v>
      </c>
      <c r="F17" s="63">
        <v>-17</v>
      </c>
      <c r="G17" s="63">
        <v>3</v>
      </c>
      <c r="H17" s="63">
        <v>-13</v>
      </c>
      <c r="I17" s="63">
        <v>16</v>
      </c>
      <c r="J17" s="37">
        <v>2.4245579862151634</v>
      </c>
      <c r="K17" s="35">
        <v>6211.7082533589255</v>
      </c>
    </row>
    <row r="18" spans="1:11" s="3" customFormat="1" ht="19.5" customHeight="1">
      <c r="A18" s="64" t="s">
        <v>28</v>
      </c>
      <c r="B18" s="35">
        <v>6872</v>
      </c>
      <c r="C18" s="35">
        <v>17796</v>
      </c>
      <c r="D18" s="35">
        <v>9335</v>
      </c>
      <c r="E18" s="35">
        <v>8461</v>
      </c>
      <c r="F18" s="63">
        <v>11</v>
      </c>
      <c r="G18" s="63">
        <v>23</v>
      </c>
      <c r="H18" s="63">
        <v>-6</v>
      </c>
      <c r="I18" s="63">
        <v>29</v>
      </c>
      <c r="J18" s="37">
        <v>2.589639115250291</v>
      </c>
      <c r="K18" s="35">
        <v>1506.8585944115157</v>
      </c>
    </row>
    <row r="19" spans="1:11" s="3" customFormat="1" ht="19.5" customHeight="1">
      <c r="A19" s="64" t="s">
        <v>29</v>
      </c>
      <c r="B19" s="35">
        <f aca="true" t="shared" si="0" ref="B19:I19">SUM(B6:B18)</f>
        <v>170109</v>
      </c>
      <c r="C19" s="35">
        <f t="shared" si="0"/>
        <v>405672</v>
      </c>
      <c r="D19" s="35">
        <f t="shared" si="0"/>
        <v>202939</v>
      </c>
      <c r="E19" s="35">
        <f t="shared" si="0"/>
        <v>202733</v>
      </c>
      <c r="F19" s="97">
        <f t="shared" si="0"/>
        <v>-69</v>
      </c>
      <c r="G19" s="97">
        <f t="shared" si="0"/>
        <v>-33</v>
      </c>
      <c r="H19" s="97">
        <f t="shared" si="0"/>
        <v>-90</v>
      </c>
      <c r="I19" s="97">
        <f t="shared" si="0"/>
        <v>57</v>
      </c>
      <c r="J19" s="37">
        <f>C19/B19</f>
        <v>2.3847768195686294</v>
      </c>
      <c r="K19" s="35">
        <f>ROUND(C19/69.51,0)</f>
        <v>5836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2009.2.1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18427</v>
      </c>
      <c r="C4" s="18">
        <v>9315</v>
      </c>
      <c r="D4" s="18">
        <v>9112</v>
      </c>
      <c r="E4" s="47" t="s">
        <v>55</v>
      </c>
      <c r="F4" s="17">
        <v>27962</v>
      </c>
      <c r="G4" s="18">
        <v>13555</v>
      </c>
      <c r="H4" s="19">
        <v>14407</v>
      </c>
    </row>
    <row r="5" spans="1:8" ht="11.25" customHeight="1">
      <c r="A5" s="48">
        <v>0</v>
      </c>
      <c r="B5" s="17">
        <v>3568</v>
      </c>
      <c r="C5" s="18">
        <v>1803</v>
      </c>
      <c r="D5" s="18">
        <v>1765</v>
      </c>
      <c r="E5" s="48">
        <v>60</v>
      </c>
      <c r="F5" s="17">
        <v>6757</v>
      </c>
      <c r="G5" s="18">
        <v>3268</v>
      </c>
      <c r="H5" s="19">
        <v>3489</v>
      </c>
    </row>
    <row r="6" spans="1:8" ht="11.25" customHeight="1">
      <c r="A6" s="48">
        <v>1</v>
      </c>
      <c r="B6" s="17">
        <v>3677</v>
      </c>
      <c r="C6" s="18">
        <v>1899</v>
      </c>
      <c r="D6" s="18">
        <v>1778</v>
      </c>
      <c r="E6" s="48">
        <v>61</v>
      </c>
      <c r="F6" s="17">
        <v>6806</v>
      </c>
      <c r="G6" s="18">
        <v>3284</v>
      </c>
      <c r="H6" s="19">
        <v>3522</v>
      </c>
    </row>
    <row r="7" spans="1:8" ht="11.25" customHeight="1">
      <c r="A7" s="48">
        <v>2</v>
      </c>
      <c r="B7" s="17">
        <v>3704</v>
      </c>
      <c r="C7" s="18">
        <v>1864</v>
      </c>
      <c r="D7" s="18">
        <v>1840</v>
      </c>
      <c r="E7" s="48">
        <v>62</v>
      </c>
      <c r="F7" s="17">
        <v>5077</v>
      </c>
      <c r="G7" s="18">
        <v>2494</v>
      </c>
      <c r="H7" s="19">
        <v>2583</v>
      </c>
    </row>
    <row r="8" spans="1:8" ht="11.25" customHeight="1">
      <c r="A8" s="48">
        <v>3</v>
      </c>
      <c r="B8" s="17">
        <v>3667</v>
      </c>
      <c r="C8" s="18">
        <v>1844</v>
      </c>
      <c r="D8" s="18">
        <v>1823</v>
      </c>
      <c r="E8" s="48">
        <v>63</v>
      </c>
      <c r="F8" s="17">
        <v>4279</v>
      </c>
      <c r="G8" s="18">
        <v>2107</v>
      </c>
      <c r="H8" s="19">
        <v>2172</v>
      </c>
    </row>
    <row r="9" spans="1:8" ht="11.25" customHeight="1">
      <c r="A9" s="49">
        <v>4</v>
      </c>
      <c r="B9" s="20">
        <v>3811</v>
      </c>
      <c r="C9" s="21">
        <v>1905</v>
      </c>
      <c r="D9" s="21">
        <v>1906</v>
      </c>
      <c r="E9" s="49">
        <v>64</v>
      </c>
      <c r="F9" s="20">
        <v>5043</v>
      </c>
      <c r="G9" s="21">
        <v>2402</v>
      </c>
      <c r="H9" s="22">
        <v>2641</v>
      </c>
    </row>
    <row r="10" spans="1:8" ht="11.25" customHeight="1">
      <c r="A10" s="47" t="s">
        <v>56</v>
      </c>
      <c r="B10" s="17">
        <v>19210</v>
      </c>
      <c r="C10" s="18">
        <v>9861</v>
      </c>
      <c r="D10" s="18">
        <v>9349</v>
      </c>
      <c r="E10" s="47" t="s">
        <v>57</v>
      </c>
      <c r="F10" s="17">
        <v>24940</v>
      </c>
      <c r="G10" s="18">
        <v>11995</v>
      </c>
      <c r="H10" s="19">
        <v>12945</v>
      </c>
    </row>
    <row r="11" spans="1:8" ht="11.25" customHeight="1">
      <c r="A11" s="48">
        <v>5</v>
      </c>
      <c r="B11" s="17">
        <v>3836</v>
      </c>
      <c r="C11" s="18">
        <v>1958</v>
      </c>
      <c r="D11" s="18">
        <v>1878</v>
      </c>
      <c r="E11" s="48">
        <v>65</v>
      </c>
      <c r="F11" s="17">
        <v>5582</v>
      </c>
      <c r="G11" s="18">
        <v>2703</v>
      </c>
      <c r="H11" s="19">
        <v>2879</v>
      </c>
    </row>
    <row r="12" spans="1:8" ht="11.25" customHeight="1">
      <c r="A12" s="48">
        <v>6</v>
      </c>
      <c r="B12" s="17">
        <v>3791</v>
      </c>
      <c r="C12" s="18">
        <v>1949</v>
      </c>
      <c r="D12" s="18">
        <v>1842</v>
      </c>
      <c r="E12" s="48">
        <v>66</v>
      </c>
      <c r="F12" s="17">
        <v>5224</v>
      </c>
      <c r="G12" s="18">
        <v>2544</v>
      </c>
      <c r="H12" s="19">
        <v>2680</v>
      </c>
    </row>
    <row r="13" spans="1:8" ht="11.25" customHeight="1">
      <c r="A13" s="48">
        <v>7</v>
      </c>
      <c r="B13" s="17">
        <v>3850</v>
      </c>
      <c r="C13" s="18">
        <v>1987</v>
      </c>
      <c r="D13" s="18">
        <v>1863</v>
      </c>
      <c r="E13" s="48">
        <v>67</v>
      </c>
      <c r="F13" s="17">
        <v>5328</v>
      </c>
      <c r="G13" s="18">
        <v>2509</v>
      </c>
      <c r="H13" s="19">
        <v>2819</v>
      </c>
    </row>
    <row r="14" spans="1:8" ht="11.25" customHeight="1">
      <c r="A14" s="48">
        <v>8</v>
      </c>
      <c r="B14" s="17">
        <v>3923</v>
      </c>
      <c r="C14" s="18">
        <v>2021</v>
      </c>
      <c r="D14" s="18">
        <v>1902</v>
      </c>
      <c r="E14" s="48">
        <v>68</v>
      </c>
      <c r="F14" s="17">
        <v>4775</v>
      </c>
      <c r="G14" s="18">
        <v>2301</v>
      </c>
      <c r="H14" s="19">
        <v>2474</v>
      </c>
    </row>
    <row r="15" spans="1:8" ht="11.25" customHeight="1">
      <c r="A15" s="49">
        <v>9</v>
      </c>
      <c r="B15" s="20">
        <v>3810</v>
      </c>
      <c r="C15" s="21">
        <v>1946</v>
      </c>
      <c r="D15" s="21">
        <v>1864</v>
      </c>
      <c r="E15" s="49">
        <v>69</v>
      </c>
      <c r="F15" s="20">
        <v>4031</v>
      </c>
      <c r="G15" s="21">
        <v>1938</v>
      </c>
      <c r="H15" s="22">
        <v>2093</v>
      </c>
    </row>
    <row r="16" spans="1:8" ht="11.25" customHeight="1">
      <c r="A16" s="47" t="s">
        <v>58</v>
      </c>
      <c r="B16" s="17">
        <v>19118</v>
      </c>
      <c r="C16" s="18">
        <v>9850</v>
      </c>
      <c r="D16" s="18">
        <v>9268</v>
      </c>
      <c r="E16" s="47" t="s">
        <v>59</v>
      </c>
      <c r="F16" s="17">
        <v>19887</v>
      </c>
      <c r="G16" s="18">
        <v>9377</v>
      </c>
      <c r="H16" s="19">
        <v>10510</v>
      </c>
    </row>
    <row r="17" spans="1:8" ht="11.25" customHeight="1">
      <c r="A17" s="48">
        <v>10</v>
      </c>
      <c r="B17" s="17">
        <v>3853</v>
      </c>
      <c r="C17" s="18">
        <v>2030</v>
      </c>
      <c r="D17" s="18">
        <v>1823</v>
      </c>
      <c r="E17" s="48">
        <v>70</v>
      </c>
      <c r="F17" s="17">
        <v>4006</v>
      </c>
      <c r="G17" s="18">
        <v>1868</v>
      </c>
      <c r="H17" s="19">
        <v>2138</v>
      </c>
    </row>
    <row r="18" spans="1:8" ht="11.25" customHeight="1">
      <c r="A18" s="48">
        <v>11</v>
      </c>
      <c r="B18" s="17">
        <v>3889</v>
      </c>
      <c r="C18" s="18">
        <v>1945</v>
      </c>
      <c r="D18" s="18">
        <v>1944</v>
      </c>
      <c r="E18" s="48">
        <v>71</v>
      </c>
      <c r="F18" s="17">
        <v>4336</v>
      </c>
      <c r="G18" s="18">
        <v>2091</v>
      </c>
      <c r="H18" s="19">
        <v>2245</v>
      </c>
    </row>
    <row r="19" spans="1:8" ht="11.25" customHeight="1">
      <c r="A19" s="48">
        <v>12</v>
      </c>
      <c r="B19" s="17">
        <v>3777</v>
      </c>
      <c r="C19" s="18">
        <v>1996</v>
      </c>
      <c r="D19" s="18">
        <v>1781</v>
      </c>
      <c r="E19" s="48">
        <v>72</v>
      </c>
      <c r="F19" s="17">
        <v>4015</v>
      </c>
      <c r="G19" s="18">
        <v>1874</v>
      </c>
      <c r="H19" s="19">
        <v>2141</v>
      </c>
    </row>
    <row r="20" spans="1:8" ht="11.25" customHeight="1">
      <c r="A20" s="48">
        <v>13</v>
      </c>
      <c r="B20" s="17">
        <v>3685</v>
      </c>
      <c r="C20" s="18">
        <v>1917</v>
      </c>
      <c r="D20" s="18">
        <v>1768</v>
      </c>
      <c r="E20" s="48">
        <v>73</v>
      </c>
      <c r="F20" s="17">
        <v>4020</v>
      </c>
      <c r="G20" s="18">
        <v>1873</v>
      </c>
      <c r="H20" s="19">
        <v>2147</v>
      </c>
    </row>
    <row r="21" spans="1:8" ht="11.25" customHeight="1">
      <c r="A21" s="49">
        <v>14</v>
      </c>
      <c r="B21" s="20">
        <v>3914</v>
      </c>
      <c r="C21" s="21">
        <v>1962</v>
      </c>
      <c r="D21" s="21">
        <v>1952</v>
      </c>
      <c r="E21" s="49">
        <v>74</v>
      </c>
      <c r="F21" s="20">
        <v>3510</v>
      </c>
      <c r="G21" s="21">
        <v>1671</v>
      </c>
      <c r="H21" s="22">
        <v>1839</v>
      </c>
    </row>
    <row r="22" spans="1:8" ht="11.25" customHeight="1">
      <c r="A22" s="47" t="s">
        <v>60</v>
      </c>
      <c r="B22" s="17">
        <v>18103</v>
      </c>
      <c r="C22" s="18">
        <v>9252</v>
      </c>
      <c r="D22" s="18">
        <v>8851</v>
      </c>
      <c r="E22" s="47" t="s">
        <v>61</v>
      </c>
      <c r="F22" s="17">
        <v>14496</v>
      </c>
      <c r="G22" s="18">
        <v>6457</v>
      </c>
      <c r="H22" s="19">
        <v>8039</v>
      </c>
    </row>
    <row r="23" spans="1:8" ht="11.25" customHeight="1">
      <c r="A23" s="48">
        <v>15</v>
      </c>
      <c r="B23" s="17">
        <v>3606</v>
      </c>
      <c r="C23" s="18">
        <v>1803</v>
      </c>
      <c r="D23" s="18">
        <v>1803</v>
      </c>
      <c r="E23" s="48">
        <v>75</v>
      </c>
      <c r="F23" s="17">
        <v>3305</v>
      </c>
      <c r="G23" s="18">
        <v>1532</v>
      </c>
      <c r="H23" s="19">
        <v>1773</v>
      </c>
    </row>
    <row r="24" spans="1:8" ht="11.25" customHeight="1">
      <c r="A24" s="48">
        <v>16</v>
      </c>
      <c r="B24" s="17">
        <v>3623</v>
      </c>
      <c r="C24" s="18">
        <v>1847</v>
      </c>
      <c r="D24" s="18">
        <v>1776</v>
      </c>
      <c r="E24" s="48">
        <v>76</v>
      </c>
      <c r="F24" s="17">
        <v>3214</v>
      </c>
      <c r="G24" s="18">
        <v>1460</v>
      </c>
      <c r="H24" s="19">
        <v>1754</v>
      </c>
    </row>
    <row r="25" spans="1:8" ht="11.25" customHeight="1">
      <c r="A25" s="48">
        <v>17</v>
      </c>
      <c r="B25" s="17">
        <v>3553</v>
      </c>
      <c r="C25" s="18">
        <v>1786</v>
      </c>
      <c r="D25" s="18">
        <v>1767</v>
      </c>
      <c r="E25" s="48">
        <v>77</v>
      </c>
      <c r="F25" s="17">
        <v>2845</v>
      </c>
      <c r="G25" s="18">
        <v>1232</v>
      </c>
      <c r="H25" s="19">
        <v>1613</v>
      </c>
    </row>
    <row r="26" spans="1:8" ht="11.25" customHeight="1">
      <c r="A26" s="48">
        <v>18</v>
      </c>
      <c r="B26" s="17">
        <v>3533</v>
      </c>
      <c r="C26" s="18">
        <v>1829</v>
      </c>
      <c r="D26" s="18">
        <v>1704</v>
      </c>
      <c r="E26" s="48">
        <v>78</v>
      </c>
      <c r="F26" s="17">
        <v>2703</v>
      </c>
      <c r="G26" s="18">
        <v>1205</v>
      </c>
      <c r="H26" s="19">
        <v>1498</v>
      </c>
    </row>
    <row r="27" spans="1:8" ht="11.25" customHeight="1">
      <c r="A27" s="49">
        <v>19</v>
      </c>
      <c r="B27" s="20">
        <v>3788</v>
      </c>
      <c r="C27" s="21">
        <v>1987</v>
      </c>
      <c r="D27" s="21">
        <v>1801</v>
      </c>
      <c r="E27" s="49">
        <v>79</v>
      </c>
      <c r="F27" s="20">
        <v>2429</v>
      </c>
      <c r="G27" s="21">
        <v>1028</v>
      </c>
      <c r="H27" s="22">
        <v>1401</v>
      </c>
    </row>
    <row r="28" spans="1:8" ht="11.25" customHeight="1">
      <c r="A28" s="47" t="s">
        <v>62</v>
      </c>
      <c r="B28" s="17">
        <v>21348</v>
      </c>
      <c r="C28" s="18">
        <v>11241</v>
      </c>
      <c r="D28" s="18">
        <v>10107</v>
      </c>
      <c r="E28" s="47" t="s">
        <v>63</v>
      </c>
      <c r="F28" s="17">
        <v>9496</v>
      </c>
      <c r="G28" s="18">
        <v>3770</v>
      </c>
      <c r="H28" s="19">
        <v>5726</v>
      </c>
    </row>
    <row r="29" spans="1:8" ht="11.25" customHeight="1">
      <c r="A29" s="48">
        <v>20</v>
      </c>
      <c r="B29" s="17">
        <v>3954</v>
      </c>
      <c r="C29" s="18">
        <v>2107</v>
      </c>
      <c r="D29" s="18">
        <v>1847</v>
      </c>
      <c r="E29" s="48">
        <v>80</v>
      </c>
      <c r="F29" s="17">
        <v>2307</v>
      </c>
      <c r="G29" s="18">
        <v>938</v>
      </c>
      <c r="H29" s="19">
        <v>1369</v>
      </c>
    </row>
    <row r="30" spans="1:8" ht="11.25" customHeight="1">
      <c r="A30" s="48">
        <v>21</v>
      </c>
      <c r="B30" s="17">
        <v>4047</v>
      </c>
      <c r="C30" s="18">
        <v>2109</v>
      </c>
      <c r="D30" s="18">
        <v>1938</v>
      </c>
      <c r="E30" s="48">
        <v>81</v>
      </c>
      <c r="F30" s="17">
        <v>2036</v>
      </c>
      <c r="G30" s="18">
        <v>849</v>
      </c>
      <c r="H30" s="19">
        <v>1187</v>
      </c>
    </row>
    <row r="31" spans="1:8" ht="11.25" customHeight="1">
      <c r="A31" s="48">
        <v>22</v>
      </c>
      <c r="B31" s="17">
        <v>4181</v>
      </c>
      <c r="C31" s="18">
        <v>2237</v>
      </c>
      <c r="D31" s="18">
        <v>1944</v>
      </c>
      <c r="E31" s="48">
        <v>82</v>
      </c>
      <c r="F31" s="17">
        <v>1963</v>
      </c>
      <c r="G31" s="18">
        <v>802</v>
      </c>
      <c r="H31" s="19">
        <v>1161</v>
      </c>
    </row>
    <row r="32" spans="1:8" ht="11.25" customHeight="1">
      <c r="A32" s="48">
        <v>23</v>
      </c>
      <c r="B32" s="17">
        <v>4480</v>
      </c>
      <c r="C32" s="18">
        <v>2364</v>
      </c>
      <c r="D32" s="18">
        <v>2116</v>
      </c>
      <c r="E32" s="48">
        <v>83</v>
      </c>
      <c r="F32" s="17">
        <v>1774</v>
      </c>
      <c r="G32" s="18">
        <v>688</v>
      </c>
      <c r="H32" s="19">
        <v>1086</v>
      </c>
    </row>
    <row r="33" spans="1:8" ht="11.25" customHeight="1">
      <c r="A33" s="49">
        <v>24</v>
      </c>
      <c r="B33" s="20">
        <v>4686</v>
      </c>
      <c r="C33" s="21">
        <v>2424</v>
      </c>
      <c r="D33" s="21">
        <v>2262</v>
      </c>
      <c r="E33" s="49">
        <v>84</v>
      </c>
      <c r="F33" s="20">
        <v>1416</v>
      </c>
      <c r="G33" s="21">
        <v>493</v>
      </c>
      <c r="H33" s="22">
        <v>923</v>
      </c>
    </row>
    <row r="34" spans="1:8" ht="11.25" customHeight="1">
      <c r="A34" s="47" t="s">
        <v>64</v>
      </c>
      <c r="B34" s="17">
        <v>25466</v>
      </c>
      <c r="C34" s="18">
        <v>13609</v>
      </c>
      <c r="D34" s="18">
        <v>11857</v>
      </c>
      <c r="E34" s="47" t="s">
        <v>65</v>
      </c>
      <c r="F34" s="17">
        <v>5094</v>
      </c>
      <c r="G34" s="18">
        <v>1605</v>
      </c>
      <c r="H34" s="19">
        <v>3489</v>
      </c>
    </row>
    <row r="35" spans="1:8" ht="11.25" customHeight="1">
      <c r="A35" s="48">
        <v>25</v>
      </c>
      <c r="B35" s="17">
        <v>4892</v>
      </c>
      <c r="C35" s="18">
        <v>2661</v>
      </c>
      <c r="D35" s="18">
        <v>2231</v>
      </c>
      <c r="E35" s="48">
        <v>85</v>
      </c>
      <c r="F35" s="17">
        <v>1373</v>
      </c>
      <c r="G35" s="18">
        <v>489</v>
      </c>
      <c r="H35" s="19">
        <v>884</v>
      </c>
    </row>
    <row r="36" spans="1:8" ht="11.25" customHeight="1">
      <c r="A36" s="48">
        <v>26</v>
      </c>
      <c r="B36" s="17">
        <v>5009</v>
      </c>
      <c r="C36" s="18">
        <v>2671</v>
      </c>
      <c r="D36" s="18">
        <v>2338</v>
      </c>
      <c r="E36" s="48">
        <v>86</v>
      </c>
      <c r="F36" s="17">
        <v>1128</v>
      </c>
      <c r="G36" s="18">
        <v>363</v>
      </c>
      <c r="H36" s="19">
        <v>765</v>
      </c>
    </row>
    <row r="37" spans="1:8" ht="11.25" customHeight="1">
      <c r="A37" s="48">
        <v>27</v>
      </c>
      <c r="B37" s="17">
        <v>4940</v>
      </c>
      <c r="C37" s="18">
        <v>2715</v>
      </c>
      <c r="D37" s="18">
        <v>2225</v>
      </c>
      <c r="E37" s="48">
        <v>87</v>
      </c>
      <c r="F37" s="17">
        <v>1021</v>
      </c>
      <c r="G37" s="18">
        <v>294</v>
      </c>
      <c r="H37" s="19">
        <v>727</v>
      </c>
    </row>
    <row r="38" spans="1:8" ht="11.25" customHeight="1">
      <c r="A38" s="48">
        <v>28</v>
      </c>
      <c r="B38" s="17">
        <v>5086</v>
      </c>
      <c r="C38" s="18">
        <v>2647</v>
      </c>
      <c r="D38" s="18">
        <v>2439</v>
      </c>
      <c r="E38" s="48">
        <v>88</v>
      </c>
      <c r="F38" s="17">
        <v>871</v>
      </c>
      <c r="G38" s="18">
        <v>266</v>
      </c>
      <c r="H38" s="19">
        <v>605</v>
      </c>
    </row>
    <row r="39" spans="1:8" ht="11.25" customHeight="1">
      <c r="A39" s="49">
        <v>29</v>
      </c>
      <c r="B39" s="20">
        <v>5539</v>
      </c>
      <c r="C39" s="21">
        <v>2915</v>
      </c>
      <c r="D39" s="21">
        <v>2624</v>
      </c>
      <c r="E39" s="49">
        <v>89</v>
      </c>
      <c r="F39" s="20">
        <v>701</v>
      </c>
      <c r="G39" s="21">
        <v>193</v>
      </c>
      <c r="H39" s="22">
        <v>508</v>
      </c>
    </row>
    <row r="40" spans="1:8" ht="11.25" customHeight="1">
      <c r="A40" s="47" t="s">
        <v>66</v>
      </c>
      <c r="B40" s="17">
        <v>31235</v>
      </c>
      <c r="C40" s="18">
        <v>16154</v>
      </c>
      <c r="D40" s="18">
        <v>15081</v>
      </c>
      <c r="E40" s="47" t="s">
        <v>67</v>
      </c>
      <c r="F40" s="17">
        <v>2235</v>
      </c>
      <c r="G40" s="18">
        <v>563</v>
      </c>
      <c r="H40" s="19">
        <v>1672</v>
      </c>
    </row>
    <row r="41" spans="1:8" ht="11.25" customHeight="1">
      <c r="A41" s="48">
        <v>30</v>
      </c>
      <c r="B41" s="17">
        <v>5652</v>
      </c>
      <c r="C41" s="18">
        <v>2917</v>
      </c>
      <c r="D41" s="18">
        <v>2735</v>
      </c>
      <c r="E41" s="48">
        <v>90</v>
      </c>
      <c r="F41" s="17">
        <v>572</v>
      </c>
      <c r="G41" s="18">
        <v>139</v>
      </c>
      <c r="H41" s="19">
        <v>433</v>
      </c>
    </row>
    <row r="42" spans="1:8" ht="11.25" customHeight="1">
      <c r="A42" s="48">
        <v>31</v>
      </c>
      <c r="B42" s="17">
        <v>6023</v>
      </c>
      <c r="C42" s="18">
        <v>3136</v>
      </c>
      <c r="D42" s="18">
        <v>2887</v>
      </c>
      <c r="E42" s="48">
        <v>91</v>
      </c>
      <c r="F42" s="17">
        <v>530</v>
      </c>
      <c r="G42" s="18">
        <v>152</v>
      </c>
      <c r="H42" s="19">
        <v>378</v>
      </c>
    </row>
    <row r="43" spans="1:8" ht="11.25" customHeight="1">
      <c r="A43" s="48">
        <v>32</v>
      </c>
      <c r="B43" s="17">
        <v>6224</v>
      </c>
      <c r="C43" s="18">
        <v>3247</v>
      </c>
      <c r="D43" s="18">
        <v>2977</v>
      </c>
      <c r="E43" s="48">
        <v>92</v>
      </c>
      <c r="F43" s="17">
        <v>445</v>
      </c>
      <c r="G43" s="18">
        <v>112</v>
      </c>
      <c r="H43" s="19">
        <v>333</v>
      </c>
    </row>
    <row r="44" spans="1:8" ht="11.25" customHeight="1">
      <c r="A44" s="48">
        <v>33</v>
      </c>
      <c r="B44" s="17">
        <v>6399</v>
      </c>
      <c r="C44" s="18">
        <v>3286</v>
      </c>
      <c r="D44" s="18">
        <v>3113</v>
      </c>
      <c r="E44" s="48">
        <v>93</v>
      </c>
      <c r="F44" s="17">
        <v>365</v>
      </c>
      <c r="G44" s="18">
        <v>82</v>
      </c>
      <c r="H44" s="19">
        <v>283</v>
      </c>
    </row>
    <row r="45" spans="1:8" ht="11.25" customHeight="1">
      <c r="A45" s="49">
        <v>34</v>
      </c>
      <c r="B45" s="20">
        <v>6937</v>
      </c>
      <c r="C45" s="21">
        <v>3568</v>
      </c>
      <c r="D45" s="21">
        <v>3369</v>
      </c>
      <c r="E45" s="49">
        <v>94</v>
      </c>
      <c r="F45" s="20">
        <v>323</v>
      </c>
      <c r="G45" s="21">
        <v>78</v>
      </c>
      <c r="H45" s="22">
        <v>245</v>
      </c>
    </row>
    <row r="46" spans="1:8" ht="11.25" customHeight="1">
      <c r="A46" s="47" t="s">
        <v>68</v>
      </c>
      <c r="B46" s="17">
        <v>36382</v>
      </c>
      <c r="C46" s="18">
        <v>18735</v>
      </c>
      <c r="D46" s="18">
        <v>17647</v>
      </c>
      <c r="E46" s="47" t="s">
        <v>69</v>
      </c>
      <c r="F46" s="17">
        <v>715</v>
      </c>
      <c r="G46" s="18">
        <v>135</v>
      </c>
      <c r="H46" s="19">
        <v>580</v>
      </c>
    </row>
    <row r="47" spans="1:8" ht="11.25" customHeight="1">
      <c r="A47" s="48">
        <v>35</v>
      </c>
      <c r="B47" s="17">
        <v>7469</v>
      </c>
      <c r="C47" s="18">
        <v>3813</v>
      </c>
      <c r="D47" s="18">
        <v>3656</v>
      </c>
      <c r="E47" s="48">
        <v>95</v>
      </c>
      <c r="F47" s="17">
        <v>239</v>
      </c>
      <c r="G47" s="18">
        <v>42</v>
      </c>
      <c r="H47" s="19">
        <v>197</v>
      </c>
    </row>
    <row r="48" spans="1:8" ht="11.25" customHeight="1">
      <c r="A48" s="48">
        <v>36</v>
      </c>
      <c r="B48" s="17">
        <v>7402</v>
      </c>
      <c r="C48" s="18">
        <v>3855</v>
      </c>
      <c r="D48" s="18">
        <v>3547</v>
      </c>
      <c r="E48" s="48">
        <v>96</v>
      </c>
      <c r="F48" s="17">
        <v>180</v>
      </c>
      <c r="G48" s="18">
        <v>35</v>
      </c>
      <c r="H48" s="19">
        <v>145</v>
      </c>
    </row>
    <row r="49" spans="1:8" ht="11.25" customHeight="1">
      <c r="A49" s="48">
        <v>37</v>
      </c>
      <c r="B49" s="17">
        <v>7414</v>
      </c>
      <c r="C49" s="18">
        <v>3814</v>
      </c>
      <c r="D49" s="18">
        <v>3600</v>
      </c>
      <c r="E49" s="48">
        <v>97</v>
      </c>
      <c r="F49" s="17">
        <v>149</v>
      </c>
      <c r="G49" s="18">
        <v>28</v>
      </c>
      <c r="H49" s="19">
        <v>121</v>
      </c>
    </row>
    <row r="50" spans="1:8" ht="11.25" customHeight="1">
      <c r="A50" s="48">
        <v>38</v>
      </c>
      <c r="B50" s="17">
        <v>7190</v>
      </c>
      <c r="C50" s="18">
        <v>3670</v>
      </c>
      <c r="D50" s="18">
        <v>3520</v>
      </c>
      <c r="E50" s="48">
        <v>98</v>
      </c>
      <c r="F50" s="17">
        <v>87</v>
      </c>
      <c r="G50" s="18">
        <v>16</v>
      </c>
      <c r="H50" s="19">
        <v>71</v>
      </c>
    </row>
    <row r="51" spans="1:8" ht="11.25" customHeight="1">
      <c r="A51" s="49">
        <v>39</v>
      </c>
      <c r="B51" s="20">
        <v>6907</v>
      </c>
      <c r="C51" s="21">
        <v>3583</v>
      </c>
      <c r="D51" s="21">
        <v>3324</v>
      </c>
      <c r="E51" s="49">
        <v>99</v>
      </c>
      <c r="F51" s="20">
        <v>60</v>
      </c>
      <c r="G51" s="21">
        <v>14</v>
      </c>
      <c r="H51" s="22">
        <v>46</v>
      </c>
    </row>
    <row r="52" spans="1:8" ht="11.25" customHeight="1">
      <c r="A52" s="47" t="s">
        <v>70</v>
      </c>
      <c r="B52" s="17">
        <v>32092</v>
      </c>
      <c r="C52" s="18">
        <v>16858</v>
      </c>
      <c r="D52" s="18">
        <v>15234</v>
      </c>
      <c r="E52" s="47" t="s">
        <v>71</v>
      </c>
      <c r="F52" s="17">
        <v>97</v>
      </c>
      <c r="G52" s="18">
        <v>12</v>
      </c>
      <c r="H52" s="19">
        <v>85</v>
      </c>
    </row>
    <row r="53" spans="1:8" ht="11.25" customHeight="1">
      <c r="A53" s="48">
        <v>40</v>
      </c>
      <c r="B53" s="17">
        <v>7222</v>
      </c>
      <c r="C53" s="18">
        <v>3715</v>
      </c>
      <c r="D53" s="18">
        <v>3507</v>
      </c>
      <c r="E53" s="48">
        <v>100</v>
      </c>
      <c r="F53" s="17">
        <v>30</v>
      </c>
      <c r="G53" s="18">
        <v>5</v>
      </c>
      <c r="H53" s="19">
        <v>25</v>
      </c>
    </row>
    <row r="54" spans="1:8" ht="11.25" customHeight="1">
      <c r="A54" s="48">
        <v>41</v>
      </c>
      <c r="B54" s="17">
        <v>7031</v>
      </c>
      <c r="C54" s="18">
        <v>3746</v>
      </c>
      <c r="D54" s="18">
        <v>3285</v>
      </c>
      <c r="E54" s="48">
        <v>101</v>
      </c>
      <c r="F54" s="17">
        <v>30</v>
      </c>
      <c r="G54" s="18">
        <v>5</v>
      </c>
      <c r="H54" s="19">
        <v>25</v>
      </c>
    </row>
    <row r="55" spans="1:8" ht="11.25" customHeight="1">
      <c r="A55" s="48">
        <v>42</v>
      </c>
      <c r="B55" s="17">
        <v>5298</v>
      </c>
      <c r="C55" s="18">
        <v>2805</v>
      </c>
      <c r="D55" s="18">
        <v>2493</v>
      </c>
      <c r="E55" s="48">
        <v>102</v>
      </c>
      <c r="F55" s="17">
        <v>17</v>
      </c>
      <c r="G55" s="18">
        <v>1</v>
      </c>
      <c r="H55" s="19">
        <v>16</v>
      </c>
    </row>
    <row r="56" spans="1:8" ht="11.25" customHeight="1">
      <c r="A56" s="48">
        <v>43</v>
      </c>
      <c r="B56" s="17">
        <v>6403</v>
      </c>
      <c r="C56" s="18">
        <v>3388</v>
      </c>
      <c r="D56" s="18">
        <v>3015</v>
      </c>
      <c r="E56" s="48">
        <v>103</v>
      </c>
      <c r="F56" s="17">
        <v>12</v>
      </c>
      <c r="G56" s="18">
        <v>0</v>
      </c>
      <c r="H56" s="19">
        <v>12</v>
      </c>
    </row>
    <row r="57" spans="1:8" ht="11.25" customHeight="1">
      <c r="A57" s="49">
        <v>44</v>
      </c>
      <c r="B57" s="20">
        <v>6138</v>
      </c>
      <c r="C57" s="21">
        <v>3204</v>
      </c>
      <c r="D57" s="21">
        <v>2934</v>
      </c>
      <c r="E57" s="49">
        <v>104</v>
      </c>
      <c r="F57" s="20">
        <v>8</v>
      </c>
      <c r="G57" s="21">
        <v>1</v>
      </c>
      <c r="H57" s="22">
        <v>7</v>
      </c>
    </row>
    <row r="58" spans="1:8" ht="11.25" customHeight="1">
      <c r="A58" s="47" t="s">
        <v>72</v>
      </c>
      <c r="B58" s="17">
        <v>25907</v>
      </c>
      <c r="C58" s="18">
        <v>13691</v>
      </c>
      <c r="D58" s="18">
        <v>12216</v>
      </c>
      <c r="E58" s="47" t="s">
        <v>73</v>
      </c>
      <c r="F58" s="17">
        <v>12</v>
      </c>
      <c r="G58" s="18">
        <v>1</v>
      </c>
      <c r="H58" s="19">
        <v>11</v>
      </c>
    </row>
    <row r="59" spans="1:8" ht="11.25" customHeight="1">
      <c r="A59" s="48">
        <v>45</v>
      </c>
      <c r="B59" s="17">
        <v>5768</v>
      </c>
      <c r="C59" s="18">
        <v>3075</v>
      </c>
      <c r="D59" s="18">
        <v>2693</v>
      </c>
      <c r="E59" s="48">
        <v>105</v>
      </c>
      <c r="F59" s="17">
        <v>7</v>
      </c>
      <c r="G59" s="18">
        <v>1</v>
      </c>
      <c r="H59" s="19">
        <v>6</v>
      </c>
    </row>
    <row r="60" spans="1:8" ht="11.25" customHeight="1">
      <c r="A60" s="48">
        <v>46</v>
      </c>
      <c r="B60" s="17">
        <v>5398</v>
      </c>
      <c r="C60" s="18">
        <v>2885</v>
      </c>
      <c r="D60" s="18">
        <v>2513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5088</v>
      </c>
      <c r="C61" s="18">
        <v>2649</v>
      </c>
      <c r="D61" s="18">
        <v>2439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4980</v>
      </c>
      <c r="C62" s="18">
        <v>2625</v>
      </c>
      <c r="D62" s="18">
        <v>2355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4673</v>
      </c>
      <c r="C63" s="21">
        <v>2457</v>
      </c>
      <c r="D63" s="21">
        <v>2216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22135</v>
      </c>
      <c r="C64" s="18">
        <v>11249</v>
      </c>
      <c r="D64" s="18">
        <v>10886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4722</v>
      </c>
      <c r="C65" s="18">
        <v>2466</v>
      </c>
      <c r="D65" s="18">
        <v>2256</v>
      </c>
      <c r="E65" s="48"/>
      <c r="F65" s="23"/>
      <c r="G65" s="18"/>
      <c r="H65" s="24"/>
    </row>
    <row r="66" spans="1:8" ht="11.25" customHeight="1">
      <c r="A66" s="48">
        <v>51</v>
      </c>
      <c r="B66" s="17">
        <v>4268</v>
      </c>
      <c r="C66" s="18">
        <v>2172</v>
      </c>
      <c r="D66" s="18">
        <v>2096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4236</v>
      </c>
      <c r="C67" s="18">
        <v>2126</v>
      </c>
      <c r="D67" s="18">
        <v>2110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4424</v>
      </c>
      <c r="C68" s="18">
        <v>2210</v>
      </c>
      <c r="D68" s="18">
        <v>2214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4485</v>
      </c>
      <c r="C69" s="21">
        <v>2275</v>
      </c>
      <c r="D69" s="21">
        <v>2210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27238</v>
      </c>
      <c r="C70" s="18">
        <v>13267</v>
      </c>
      <c r="D70" s="18">
        <v>13971</v>
      </c>
      <c r="E70" s="48" t="s">
        <v>47</v>
      </c>
      <c r="F70" s="17">
        <f>SUM(F73:F75)</f>
        <v>401595</v>
      </c>
      <c r="G70" s="90">
        <f>SUM(G73:G75)</f>
        <v>200552</v>
      </c>
      <c r="H70" s="91">
        <f>SUM(H73:H75)</f>
        <v>201043</v>
      </c>
    </row>
    <row r="71" spans="1:8" ht="11.25" customHeight="1">
      <c r="A71" s="48">
        <v>55</v>
      </c>
      <c r="B71" s="17">
        <v>4528</v>
      </c>
      <c r="C71" s="18">
        <v>2233</v>
      </c>
      <c r="D71" s="18">
        <v>2295</v>
      </c>
      <c r="E71" s="48"/>
      <c r="F71" s="23"/>
      <c r="G71" s="18"/>
      <c r="H71" s="19"/>
    </row>
    <row r="72" spans="1:8" ht="11.25" customHeight="1">
      <c r="A72" s="48">
        <v>56</v>
      </c>
      <c r="B72" s="17">
        <v>5032</v>
      </c>
      <c r="C72" s="18">
        <v>2460</v>
      </c>
      <c r="D72" s="18">
        <v>2572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5329</v>
      </c>
      <c r="C73" s="18">
        <v>2578</v>
      </c>
      <c r="D73" s="18">
        <v>2751</v>
      </c>
      <c r="E73" s="47" t="s">
        <v>77</v>
      </c>
      <c r="F73" s="17">
        <f>G73+H73</f>
        <v>56755</v>
      </c>
      <c r="G73" s="18">
        <f>C4+C10+C16</f>
        <v>29026</v>
      </c>
      <c r="H73" s="19">
        <f>D4+D10+D16</f>
        <v>27729</v>
      </c>
    </row>
    <row r="74" spans="1:8" ht="11.25" customHeight="1">
      <c r="A74" s="48">
        <v>58</v>
      </c>
      <c r="B74" s="17">
        <v>5813</v>
      </c>
      <c r="C74" s="18">
        <v>2810</v>
      </c>
      <c r="D74" s="18">
        <v>3003</v>
      </c>
      <c r="E74" s="47" t="s">
        <v>78</v>
      </c>
      <c r="F74" s="17">
        <f>G74+H74</f>
        <v>267868</v>
      </c>
      <c r="G74" s="18">
        <f>C22+C28+C34+C40+C46+C52+C58+C64+C70+G4</f>
        <v>137611</v>
      </c>
      <c r="H74" s="19">
        <f>D22+D28+D34+D40+D46+D52+D58+D64+D70+H4</f>
        <v>130257</v>
      </c>
    </row>
    <row r="75" spans="1:8" ht="13.5" customHeight="1" thickBot="1">
      <c r="A75" s="50">
        <v>59</v>
      </c>
      <c r="B75" s="28">
        <v>6536</v>
      </c>
      <c r="C75" s="29">
        <v>3186</v>
      </c>
      <c r="D75" s="29">
        <v>3350</v>
      </c>
      <c r="E75" s="51" t="s">
        <v>79</v>
      </c>
      <c r="F75" s="28">
        <f>G75+H75</f>
        <v>76972</v>
      </c>
      <c r="G75" s="29">
        <f>G10+G16+G22+G28+G34+G40+G46+G52+G58+G64</f>
        <v>33915</v>
      </c>
      <c r="H75" s="30">
        <f>H10+H16+H22+H28+H34+H40+H46+H52+H58+H64</f>
        <v>43057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IF(MONTH('人口・世帯数の推移'!A27)=1,CONCATENATE(YEAR('人口・世帯数の推移'!A27)-1,"年12月中"),CONCATENATE(YEAR('人口・世帯数の推移'!A27),"年",MONTH('人口・世帯数の推移'!A27)-1,"月中"))</f>
        <v>2009年1月中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24</v>
      </c>
      <c r="C6" s="76">
        <v>12</v>
      </c>
      <c r="D6" s="76">
        <v>12</v>
      </c>
      <c r="E6" s="76">
        <v>23</v>
      </c>
      <c r="F6" s="76">
        <v>28</v>
      </c>
      <c r="G6" s="76">
        <v>36</v>
      </c>
      <c r="H6" s="76">
        <v>87</v>
      </c>
      <c r="I6" s="76">
        <v>22</v>
      </c>
      <c r="J6" s="76">
        <v>35</v>
      </c>
      <c r="K6" s="76">
        <v>25</v>
      </c>
      <c r="L6" s="76">
        <v>82</v>
      </c>
      <c r="M6" s="76">
        <v>5</v>
      </c>
      <c r="N6" s="76">
        <f aca="true" t="shared" si="0" ref="N6:N21">D6+M6</f>
        <v>17</v>
      </c>
    </row>
    <row r="7" spans="1:14" s="1" customFormat="1" ht="19.5" customHeight="1">
      <c r="A7" s="75" t="s">
        <v>17</v>
      </c>
      <c r="B7" s="76">
        <v>54</v>
      </c>
      <c r="C7" s="76">
        <v>39</v>
      </c>
      <c r="D7" s="76">
        <v>15</v>
      </c>
      <c r="E7" s="76">
        <v>92</v>
      </c>
      <c r="F7" s="76">
        <v>72</v>
      </c>
      <c r="G7" s="76">
        <v>88</v>
      </c>
      <c r="H7" s="76">
        <v>252</v>
      </c>
      <c r="I7" s="76">
        <v>78</v>
      </c>
      <c r="J7" s="76">
        <v>66</v>
      </c>
      <c r="K7" s="76">
        <v>109</v>
      </c>
      <c r="L7" s="76">
        <v>253</v>
      </c>
      <c r="M7" s="76">
        <v>-1</v>
      </c>
      <c r="N7" s="76">
        <f t="shared" si="0"/>
        <v>14</v>
      </c>
    </row>
    <row r="8" spans="1:14" s="1" customFormat="1" ht="19.5" customHeight="1">
      <c r="A8" s="75" t="s">
        <v>18</v>
      </c>
      <c r="B8" s="76">
        <v>32</v>
      </c>
      <c r="C8" s="76">
        <v>33</v>
      </c>
      <c r="D8" s="76">
        <v>-1</v>
      </c>
      <c r="E8" s="76">
        <v>59</v>
      </c>
      <c r="F8" s="76">
        <v>64</v>
      </c>
      <c r="G8" s="76">
        <v>60</v>
      </c>
      <c r="H8" s="76">
        <v>183</v>
      </c>
      <c r="I8" s="76">
        <v>47</v>
      </c>
      <c r="J8" s="76">
        <v>68</v>
      </c>
      <c r="K8" s="76">
        <v>49</v>
      </c>
      <c r="L8" s="76">
        <v>164</v>
      </c>
      <c r="M8" s="76">
        <v>19</v>
      </c>
      <c r="N8" s="76">
        <f t="shared" si="0"/>
        <v>18</v>
      </c>
    </row>
    <row r="9" spans="1:14" s="1" customFormat="1" ht="19.5" customHeight="1">
      <c r="A9" s="75" t="s">
        <v>19</v>
      </c>
      <c r="B9" s="76">
        <v>17</v>
      </c>
      <c r="C9" s="76">
        <v>19</v>
      </c>
      <c r="D9" s="76">
        <v>-2</v>
      </c>
      <c r="E9" s="76">
        <v>27</v>
      </c>
      <c r="F9" s="76">
        <v>57</v>
      </c>
      <c r="G9" s="76">
        <v>80</v>
      </c>
      <c r="H9" s="76">
        <v>164</v>
      </c>
      <c r="I9" s="76">
        <v>36</v>
      </c>
      <c r="J9" s="76">
        <v>47</v>
      </c>
      <c r="K9" s="76">
        <v>35</v>
      </c>
      <c r="L9" s="76">
        <v>118</v>
      </c>
      <c r="M9" s="76">
        <v>46</v>
      </c>
      <c r="N9" s="76">
        <f t="shared" si="0"/>
        <v>44</v>
      </c>
    </row>
    <row r="10" spans="1:14" s="1" customFormat="1" ht="19.5" customHeight="1">
      <c r="A10" s="75" t="s">
        <v>20</v>
      </c>
      <c r="B10" s="76">
        <v>41</v>
      </c>
      <c r="C10" s="76">
        <v>37</v>
      </c>
      <c r="D10" s="76">
        <v>4</v>
      </c>
      <c r="E10" s="76">
        <v>67</v>
      </c>
      <c r="F10" s="76">
        <v>67</v>
      </c>
      <c r="G10" s="76">
        <v>59</v>
      </c>
      <c r="H10" s="76">
        <v>193</v>
      </c>
      <c r="I10" s="76">
        <v>50</v>
      </c>
      <c r="J10" s="76">
        <v>59</v>
      </c>
      <c r="K10" s="76">
        <v>114</v>
      </c>
      <c r="L10" s="76">
        <v>223</v>
      </c>
      <c r="M10" s="76">
        <v>-30</v>
      </c>
      <c r="N10" s="76">
        <f t="shared" si="0"/>
        <v>-26</v>
      </c>
    </row>
    <row r="11" spans="1:14" s="1" customFormat="1" ht="19.5" customHeight="1">
      <c r="A11" s="75" t="s">
        <v>21</v>
      </c>
      <c r="B11" s="76">
        <v>34</v>
      </c>
      <c r="C11" s="76">
        <v>15</v>
      </c>
      <c r="D11" s="76">
        <v>19</v>
      </c>
      <c r="E11" s="76">
        <v>28</v>
      </c>
      <c r="F11" s="76">
        <v>46</v>
      </c>
      <c r="G11" s="76">
        <v>49</v>
      </c>
      <c r="H11" s="76">
        <v>123</v>
      </c>
      <c r="I11" s="76">
        <v>43</v>
      </c>
      <c r="J11" s="76">
        <v>38</v>
      </c>
      <c r="K11" s="76">
        <v>48</v>
      </c>
      <c r="L11" s="76">
        <v>129</v>
      </c>
      <c r="M11" s="76">
        <v>-6</v>
      </c>
      <c r="N11" s="76">
        <f t="shared" si="0"/>
        <v>13</v>
      </c>
    </row>
    <row r="12" spans="1:14" s="1" customFormat="1" ht="19.5" customHeight="1">
      <c r="A12" s="75" t="s">
        <v>22</v>
      </c>
      <c r="B12" s="76">
        <v>28</v>
      </c>
      <c r="C12" s="76">
        <v>35</v>
      </c>
      <c r="D12" s="76">
        <v>-7</v>
      </c>
      <c r="E12" s="76">
        <v>37</v>
      </c>
      <c r="F12" s="76">
        <v>71</v>
      </c>
      <c r="G12" s="76">
        <v>90</v>
      </c>
      <c r="H12" s="76">
        <v>198</v>
      </c>
      <c r="I12" s="76">
        <v>49</v>
      </c>
      <c r="J12" s="76">
        <v>67</v>
      </c>
      <c r="K12" s="76">
        <v>56</v>
      </c>
      <c r="L12" s="76">
        <v>172</v>
      </c>
      <c r="M12" s="76">
        <v>26</v>
      </c>
      <c r="N12" s="76">
        <f t="shared" si="0"/>
        <v>19</v>
      </c>
    </row>
    <row r="13" spans="1:14" s="1" customFormat="1" ht="19.5" customHeight="1">
      <c r="A13" s="75" t="s">
        <v>23</v>
      </c>
      <c r="B13" s="76">
        <v>31</v>
      </c>
      <c r="C13" s="76">
        <v>25</v>
      </c>
      <c r="D13" s="76">
        <v>6</v>
      </c>
      <c r="E13" s="76">
        <v>32</v>
      </c>
      <c r="F13" s="76">
        <v>38</v>
      </c>
      <c r="G13" s="76">
        <v>62</v>
      </c>
      <c r="H13" s="76">
        <v>132</v>
      </c>
      <c r="I13" s="76">
        <v>44</v>
      </c>
      <c r="J13" s="76">
        <v>42</v>
      </c>
      <c r="K13" s="76">
        <v>48</v>
      </c>
      <c r="L13" s="76">
        <v>134</v>
      </c>
      <c r="M13" s="76">
        <v>-2</v>
      </c>
      <c r="N13" s="76">
        <f t="shared" si="0"/>
        <v>4</v>
      </c>
    </row>
    <row r="14" spans="1:14" s="1" customFormat="1" ht="19.5" customHeight="1">
      <c r="A14" s="75" t="s">
        <v>24</v>
      </c>
      <c r="B14" s="76">
        <v>34</v>
      </c>
      <c r="C14" s="76">
        <v>34</v>
      </c>
      <c r="D14" s="76">
        <v>0</v>
      </c>
      <c r="E14" s="76">
        <v>39</v>
      </c>
      <c r="F14" s="76">
        <v>40</v>
      </c>
      <c r="G14" s="76">
        <v>54</v>
      </c>
      <c r="H14" s="76">
        <v>133</v>
      </c>
      <c r="I14" s="76">
        <v>41</v>
      </c>
      <c r="J14" s="76">
        <v>47</v>
      </c>
      <c r="K14" s="76">
        <v>87</v>
      </c>
      <c r="L14" s="76">
        <v>175</v>
      </c>
      <c r="M14" s="76">
        <v>-42</v>
      </c>
      <c r="N14" s="76">
        <f t="shared" si="0"/>
        <v>-42</v>
      </c>
    </row>
    <row r="15" spans="1:14" s="1" customFormat="1" ht="19.5" customHeight="1">
      <c r="A15" s="75" t="s">
        <v>25</v>
      </c>
      <c r="B15" s="76">
        <v>24</v>
      </c>
      <c r="C15" s="76">
        <v>11</v>
      </c>
      <c r="D15" s="76">
        <v>13</v>
      </c>
      <c r="E15" s="76">
        <v>71</v>
      </c>
      <c r="F15" s="76">
        <v>50</v>
      </c>
      <c r="G15" s="76">
        <v>50</v>
      </c>
      <c r="H15" s="76">
        <v>171</v>
      </c>
      <c r="I15" s="76">
        <v>54</v>
      </c>
      <c r="J15" s="76">
        <v>73</v>
      </c>
      <c r="K15" s="76">
        <v>73</v>
      </c>
      <c r="L15" s="76">
        <v>200</v>
      </c>
      <c r="M15" s="76">
        <v>-29</v>
      </c>
      <c r="N15" s="76">
        <f t="shared" si="0"/>
        <v>-16</v>
      </c>
    </row>
    <row r="16" spans="1:14" s="1" customFormat="1" ht="19.5" customHeight="1">
      <c r="A16" s="75" t="s">
        <v>26</v>
      </c>
      <c r="B16" s="76">
        <v>10</v>
      </c>
      <c r="C16" s="76">
        <v>6</v>
      </c>
      <c r="D16" s="76">
        <v>4</v>
      </c>
      <c r="E16" s="76">
        <v>6</v>
      </c>
      <c r="F16" s="76">
        <v>17</v>
      </c>
      <c r="G16" s="76">
        <v>23</v>
      </c>
      <c r="H16" s="76">
        <v>46</v>
      </c>
      <c r="I16" s="76">
        <v>11</v>
      </c>
      <c r="J16" s="76">
        <v>22</v>
      </c>
      <c r="K16" s="76">
        <v>27</v>
      </c>
      <c r="L16" s="76">
        <v>60</v>
      </c>
      <c r="M16" s="76">
        <v>-14</v>
      </c>
      <c r="N16" s="76">
        <f t="shared" si="0"/>
        <v>-10</v>
      </c>
    </row>
    <row r="17" spans="1:14" s="1" customFormat="1" ht="19.5" customHeight="1">
      <c r="A17" s="75" t="s">
        <v>27</v>
      </c>
      <c r="B17" s="76">
        <v>33</v>
      </c>
      <c r="C17" s="76">
        <v>18</v>
      </c>
      <c r="D17" s="76">
        <v>15</v>
      </c>
      <c r="E17" s="76">
        <v>29</v>
      </c>
      <c r="F17" s="76">
        <v>41</v>
      </c>
      <c r="G17" s="76">
        <v>51</v>
      </c>
      <c r="H17" s="76">
        <v>121</v>
      </c>
      <c r="I17" s="76">
        <v>43</v>
      </c>
      <c r="J17" s="76">
        <v>68</v>
      </c>
      <c r="K17" s="76">
        <v>30</v>
      </c>
      <c r="L17" s="76">
        <v>141</v>
      </c>
      <c r="M17" s="76">
        <v>-20</v>
      </c>
      <c r="N17" s="76">
        <f t="shared" si="0"/>
        <v>-5</v>
      </c>
    </row>
    <row r="18" spans="1:14" s="1" customFormat="1" ht="19.5" customHeight="1">
      <c r="A18" s="75" t="s">
        <v>28</v>
      </c>
      <c r="B18" s="76">
        <v>15</v>
      </c>
      <c r="C18" s="76">
        <v>11</v>
      </c>
      <c r="D18" s="76">
        <v>4</v>
      </c>
      <c r="E18" s="76">
        <v>22</v>
      </c>
      <c r="F18" s="76">
        <v>31</v>
      </c>
      <c r="G18" s="76">
        <v>31</v>
      </c>
      <c r="H18" s="76">
        <v>84</v>
      </c>
      <c r="I18" s="76">
        <v>16</v>
      </c>
      <c r="J18" s="76">
        <v>27</v>
      </c>
      <c r="K18" s="76">
        <v>20</v>
      </c>
      <c r="L18" s="76">
        <v>63</v>
      </c>
      <c r="M18" s="76">
        <v>21</v>
      </c>
      <c r="N18" s="76">
        <f t="shared" si="0"/>
        <v>25</v>
      </c>
    </row>
    <row r="19" spans="1:14" s="1" customFormat="1" ht="19.5" customHeight="1">
      <c r="A19" s="77" t="s">
        <v>49</v>
      </c>
      <c r="B19" s="78">
        <v>187</v>
      </c>
      <c r="C19" s="78">
        <v>166</v>
      </c>
      <c r="D19" s="78">
        <v>21</v>
      </c>
      <c r="E19" s="78">
        <v>307</v>
      </c>
      <c r="F19" s="78">
        <v>328</v>
      </c>
      <c r="G19" s="78">
        <v>375</v>
      </c>
      <c r="H19" s="78">
        <v>1010</v>
      </c>
      <c r="I19" s="78">
        <v>315</v>
      </c>
      <c r="J19" s="78">
        <v>360</v>
      </c>
      <c r="K19" s="78">
        <v>368</v>
      </c>
      <c r="L19" s="78">
        <v>1043</v>
      </c>
      <c r="M19" s="79">
        <v>-33</v>
      </c>
      <c r="N19" s="92">
        <f t="shared" si="0"/>
        <v>-12</v>
      </c>
    </row>
    <row r="20" spans="1:14" s="1" customFormat="1" ht="19.5" customHeight="1">
      <c r="A20" s="77" t="s">
        <v>50</v>
      </c>
      <c r="B20" s="78">
        <v>190</v>
      </c>
      <c r="C20" s="78">
        <v>129</v>
      </c>
      <c r="D20" s="78">
        <v>61</v>
      </c>
      <c r="E20" s="78">
        <v>225</v>
      </c>
      <c r="F20" s="78">
        <v>294</v>
      </c>
      <c r="G20" s="78">
        <v>358</v>
      </c>
      <c r="H20" s="78">
        <v>877</v>
      </c>
      <c r="I20" s="78">
        <v>219</v>
      </c>
      <c r="J20" s="78">
        <v>299</v>
      </c>
      <c r="K20" s="78">
        <v>353</v>
      </c>
      <c r="L20" s="78">
        <v>871</v>
      </c>
      <c r="M20" s="79">
        <v>6</v>
      </c>
      <c r="N20" s="92">
        <f t="shared" si="0"/>
        <v>67</v>
      </c>
    </row>
    <row r="21" spans="1:14" s="1" customFormat="1" ht="19.5" customHeight="1">
      <c r="A21" s="77" t="s">
        <v>51</v>
      </c>
      <c r="B21" s="78">
        <v>377</v>
      </c>
      <c r="C21" s="78">
        <v>295</v>
      </c>
      <c r="D21" s="78">
        <v>82</v>
      </c>
      <c r="E21" s="78">
        <v>532</v>
      </c>
      <c r="F21" s="78">
        <v>622</v>
      </c>
      <c r="G21" s="78">
        <v>733</v>
      </c>
      <c r="H21" s="78">
        <v>1887</v>
      </c>
      <c r="I21" s="78">
        <v>534</v>
      </c>
      <c r="J21" s="78">
        <v>659</v>
      </c>
      <c r="K21" s="78">
        <v>721</v>
      </c>
      <c r="L21" s="78">
        <v>1914</v>
      </c>
      <c r="M21" s="79">
        <v>-27</v>
      </c>
      <c r="N21" s="92">
        <f t="shared" si="0"/>
        <v>55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2009.2.1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227</v>
      </c>
      <c r="D6" s="61">
        <v>374</v>
      </c>
      <c r="E6" s="61">
        <v>219</v>
      </c>
      <c r="F6" s="61">
        <v>155</v>
      </c>
    </row>
    <row r="7" spans="2:6" s="4" customFormat="1" ht="27" customHeight="1">
      <c r="B7" s="69" t="s">
        <v>40</v>
      </c>
      <c r="C7" s="61">
        <v>559</v>
      </c>
      <c r="D7" s="61">
        <v>980</v>
      </c>
      <c r="E7" s="61">
        <v>554</v>
      </c>
      <c r="F7" s="61">
        <v>426</v>
      </c>
    </row>
    <row r="8" spans="2:6" s="4" customFormat="1" ht="27" customHeight="1">
      <c r="B8" s="69" t="s">
        <v>41</v>
      </c>
      <c r="C8" s="61">
        <v>736</v>
      </c>
      <c r="D8" s="61">
        <v>1035</v>
      </c>
      <c r="E8" s="61">
        <v>504</v>
      </c>
      <c r="F8" s="61">
        <v>531</v>
      </c>
    </row>
    <row r="9" spans="2:6" s="4" customFormat="1" ht="27" customHeight="1">
      <c r="B9" s="69" t="s">
        <v>42</v>
      </c>
      <c r="C9" s="61">
        <v>615</v>
      </c>
      <c r="D9" s="61">
        <v>898</v>
      </c>
      <c r="E9" s="61">
        <v>406</v>
      </c>
      <c r="F9" s="61">
        <v>492</v>
      </c>
    </row>
    <row r="10" spans="2:6" s="4" customFormat="1" ht="27" customHeight="1">
      <c r="B10" s="69" t="s">
        <v>43</v>
      </c>
      <c r="C10" s="61">
        <v>471</v>
      </c>
      <c r="D10" s="61">
        <v>859</v>
      </c>
      <c r="E10" s="61">
        <v>458</v>
      </c>
      <c r="F10" s="61">
        <v>401</v>
      </c>
    </row>
    <row r="11" spans="2:6" s="4" customFormat="1" ht="27" customHeight="1">
      <c r="B11" s="69" t="s">
        <v>44</v>
      </c>
      <c r="C11" s="61">
        <v>364</v>
      </c>
      <c r="D11" s="61">
        <v>466</v>
      </c>
      <c r="E11" s="61">
        <v>118</v>
      </c>
      <c r="F11" s="61">
        <v>348</v>
      </c>
    </row>
    <row r="12" spans="2:6" s="4" customFormat="1" ht="27" customHeight="1">
      <c r="B12" s="69" t="s">
        <v>45</v>
      </c>
      <c r="C12" s="61">
        <v>187</v>
      </c>
      <c r="D12" s="61">
        <v>203</v>
      </c>
      <c r="E12" s="61">
        <v>136</v>
      </c>
      <c r="F12" s="61">
        <v>67</v>
      </c>
    </row>
    <row r="13" spans="2:6" s="4" customFormat="1" ht="27" customHeight="1">
      <c r="B13" s="64" t="s">
        <v>293</v>
      </c>
      <c r="C13" s="61">
        <v>171</v>
      </c>
      <c r="D13" s="61">
        <v>323</v>
      </c>
      <c r="E13" s="61">
        <v>167</v>
      </c>
      <c r="F13" s="61">
        <v>156</v>
      </c>
    </row>
    <row r="14" spans="2:6" s="4" customFormat="1" ht="27" customHeight="1">
      <c r="B14" s="69" t="s">
        <v>46</v>
      </c>
      <c r="C14" s="61">
        <v>953</v>
      </c>
      <c r="D14" s="61">
        <v>1165</v>
      </c>
      <c r="E14" s="61">
        <v>751</v>
      </c>
      <c r="F14" s="61">
        <v>414</v>
      </c>
    </row>
    <row r="15" spans="2:6" s="4" customFormat="1" ht="27" customHeight="1">
      <c r="B15" s="40" t="s">
        <v>47</v>
      </c>
      <c r="C15" s="41">
        <f>SUM(C6:C14)</f>
        <v>4283</v>
      </c>
      <c r="D15" s="41">
        <f>SUM(D6:D14)</f>
        <v>6303</v>
      </c>
      <c r="E15" s="41">
        <f>SUM(E6:E14)</f>
        <v>3313</v>
      </c>
      <c r="F15" s="41">
        <f>SUM(F6:F14)</f>
        <v>2990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07430</cp:lastModifiedBy>
  <cp:lastPrinted>2008-11-06T06:41:31Z</cp:lastPrinted>
  <dcterms:created xsi:type="dcterms:W3CDTF">1998-08-25T04:55:29Z</dcterms:created>
  <dcterms:modified xsi:type="dcterms:W3CDTF">2009-02-05T06:02:12Z</dcterms:modified>
  <cp:category/>
  <cp:version/>
  <cp:contentType/>
  <cp:contentStatus/>
</cp:coreProperties>
</file>