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R3.4開所\03募集要項\02小規模\書式（EXCEL,WORD)\R2\"/>
    </mc:Choice>
  </mc:AlternateContent>
  <bookViews>
    <workbookView xWindow="720" yWindow="405" windowWidth="18075" windowHeight="11370"/>
  </bookViews>
  <sheets>
    <sheet name="様式７－①" sheetId="3" r:id="rId1"/>
  </sheets>
  <definedNames>
    <definedName name="_xlnm.Print_Area" localSheetId="0">'様式７－①'!$A$1:$BS$48</definedName>
  </definedNames>
  <calcPr calcId="152511"/>
</workbook>
</file>

<file path=xl/calcChain.xml><?xml version="1.0" encoding="utf-8"?>
<calcChain xmlns="http://schemas.openxmlformats.org/spreadsheetml/2006/main">
  <c r="L9" i="3" l="1"/>
  <c r="P9" i="3"/>
  <c r="T9" i="3"/>
  <c r="X9" i="3"/>
  <c r="AB9" i="3"/>
  <c r="AF9" i="3"/>
  <c r="AJ9" i="3"/>
  <c r="AN9" i="3"/>
  <c r="AR9" i="3"/>
  <c r="AV9" i="3"/>
  <c r="L11" i="3"/>
  <c r="P11" i="3"/>
  <c r="T11" i="3"/>
  <c r="X11" i="3"/>
  <c r="AB11" i="3"/>
  <c r="AF11" i="3"/>
  <c r="AJ11" i="3"/>
  <c r="AN11" i="3"/>
  <c r="AR11" i="3"/>
  <c r="AV11" i="3"/>
  <c r="AD37" i="3" l="1"/>
  <c r="BL22" i="3" l="1"/>
  <c r="BH22" i="3"/>
  <c r="BD22" i="3"/>
  <c r="AZ22" i="3"/>
  <c r="AV22" i="3"/>
  <c r="AR22" i="3"/>
  <c r="AN22" i="3"/>
  <c r="AJ22" i="3"/>
  <c r="AF22" i="3"/>
  <c r="AB22" i="3"/>
  <c r="X22" i="3"/>
  <c r="T22" i="3"/>
  <c r="P22" i="3"/>
  <c r="L22" i="3"/>
  <c r="BL20" i="3"/>
  <c r="BH20" i="3"/>
  <c r="BD20" i="3"/>
  <c r="AZ20" i="3"/>
  <c r="AV20" i="3"/>
  <c r="AR20" i="3"/>
  <c r="AN20" i="3"/>
  <c r="AJ20" i="3"/>
  <c r="AF20" i="3"/>
  <c r="AB20" i="3"/>
  <c r="X20" i="3"/>
  <c r="T20" i="3"/>
  <c r="P20" i="3"/>
  <c r="L20" i="3"/>
  <c r="BL18" i="3"/>
  <c r="BL23" i="3" s="1"/>
  <c r="BH18" i="3"/>
  <c r="BH23" i="3" s="1"/>
  <c r="BD18" i="3"/>
  <c r="BD23" i="3" s="1"/>
  <c r="AZ18" i="3"/>
  <c r="AZ23" i="3" s="1"/>
  <c r="AV18" i="3"/>
  <c r="AV23" i="3" s="1"/>
  <c r="AR18" i="3"/>
  <c r="AR23" i="3" s="1"/>
  <c r="AN18" i="3"/>
  <c r="AN23" i="3" s="1"/>
  <c r="AJ18" i="3"/>
  <c r="AJ23" i="3" s="1"/>
  <c r="AF18" i="3"/>
  <c r="AB18" i="3"/>
  <c r="X18" i="3"/>
  <c r="T18" i="3"/>
  <c r="P18" i="3"/>
  <c r="P23" i="3" s="1"/>
  <c r="L18" i="3"/>
  <c r="L23" i="3" s="1"/>
  <c r="BL11" i="3"/>
  <c r="BH11" i="3"/>
  <c r="BD11" i="3"/>
  <c r="AZ11" i="3"/>
  <c r="BL9" i="3"/>
  <c r="BH9" i="3"/>
  <c r="BD9" i="3"/>
  <c r="AZ9" i="3"/>
  <c r="BL7" i="3"/>
  <c r="BH7" i="3"/>
  <c r="BD7" i="3"/>
  <c r="AZ7" i="3"/>
  <c r="AV7" i="3"/>
  <c r="AV12" i="3" s="1"/>
  <c r="AR7" i="3"/>
  <c r="AR12" i="3" s="1"/>
  <c r="AN7" i="3"/>
  <c r="AN12" i="3" s="1"/>
  <c r="AJ7" i="3"/>
  <c r="AJ12" i="3" s="1"/>
  <c r="AF7" i="3"/>
  <c r="AF12" i="3" s="1"/>
  <c r="AB7" i="3"/>
  <c r="AB12" i="3" s="1"/>
  <c r="X7" i="3"/>
  <c r="X12" i="3" s="1"/>
  <c r="T7" i="3"/>
  <c r="T12" i="3" s="1"/>
  <c r="P7" i="3"/>
  <c r="P12" i="3" s="1"/>
  <c r="L7" i="3"/>
  <c r="L12" i="3" s="1"/>
  <c r="T23" i="3" l="1"/>
  <c r="X23" i="3"/>
  <c r="AB23" i="3"/>
  <c r="AF23" i="3"/>
  <c r="AZ12" i="3"/>
  <c r="BD12" i="3"/>
  <c r="BL12" i="3"/>
  <c r="BH12" i="3"/>
  <c r="BP23" i="3" l="1"/>
  <c r="AD27" i="3" s="1"/>
  <c r="BP12" i="3"/>
  <c r="N27" i="3" s="1"/>
  <c r="AW26" i="3" s="1"/>
</calcChain>
</file>

<file path=xl/sharedStrings.xml><?xml version="1.0" encoding="utf-8"?>
<sst xmlns="http://schemas.openxmlformats.org/spreadsheetml/2006/main" count="81" uniqueCount="43">
  <si>
    <t>２歳児</t>
    <rPh sb="1" eb="3">
      <t>サイジ</t>
    </rPh>
    <phoneticPr fontId="2"/>
  </si>
  <si>
    <t>１歳児</t>
    <rPh sb="1" eb="3">
      <t>サイジ</t>
    </rPh>
    <phoneticPr fontId="2"/>
  </si>
  <si>
    <t>０歳児</t>
    <rPh sb="1" eb="3">
      <t>サイジ</t>
    </rPh>
    <phoneticPr fontId="2"/>
  </si>
  <si>
    <t>19時</t>
    <rPh sb="2" eb="3">
      <t>ジ</t>
    </rPh>
    <phoneticPr fontId="2"/>
  </si>
  <si>
    <t>18時</t>
    <rPh sb="2" eb="3">
      <t>ジ</t>
    </rPh>
    <phoneticPr fontId="2"/>
  </si>
  <si>
    <t>17時</t>
    <rPh sb="2" eb="3">
      <t>ジ</t>
    </rPh>
    <phoneticPr fontId="2"/>
  </si>
  <si>
    <t>16時</t>
    <rPh sb="2" eb="3">
      <t>ジ</t>
    </rPh>
    <phoneticPr fontId="2"/>
  </si>
  <si>
    <t>15時</t>
    <rPh sb="2" eb="3">
      <t>ジ</t>
    </rPh>
    <phoneticPr fontId="2"/>
  </si>
  <si>
    <t>14時</t>
    <rPh sb="2" eb="3">
      <t>ジ</t>
    </rPh>
    <phoneticPr fontId="2"/>
  </si>
  <si>
    <t>13時</t>
    <rPh sb="2" eb="3">
      <t>ジ</t>
    </rPh>
    <phoneticPr fontId="2"/>
  </si>
  <si>
    <t>12時</t>
    <rPh sb="2" eb="3">
      <t>ジ</t>
    </rPh>
    <phoneticPr fontId="2"/>
  </si>
  <si>
    <t>11時</t>
    <rPh sb="2" eb="3">
      <t>ジ</t>
    </rPh>
    <phoneticPr fontId="2"/>
  </si>
  <si>
    <t>10時</t>
    <rPh sb="2" eb="3">
      <t>ジ</t>
    </rPh>
    <phoneticPr fontId="2"/>
  </si>
  <si>
    <t>9時</t>
    <rPh sb="1" eb="2">
      <t>ジ</t>
    </rPh>
    <phoneticPr fontId="2"/>
  </si>
  <si>
    <t>8時</t>
    <rPh sb="1" eb="2">
      <t>ジ</t>
    </rPh>
    <phoneticPr fontId="2"/>
  </si>
  <si>
    <t>7時</t>
    <rPh sb="1" eb="2">
      <t>ジ</t>
    </rPh>
    <phoneticPr fontId="2"/>
  </si>
  <si>
    <t>20時</t>
    <rPh sb="2" eb="3">
      <t>ジ</t>
    </rPh>
    <phoneticPr fontId="2"/>
  </si>
  <si>
    <t>×</t>
    <phoneticPr fontId="7"/>
  </si>
  <si>
    <t>５日</t>
    <rPh sb="1" eb="2">
      <t>ニチ</t>
    </rPh>
    <phoneticPr fontId="7"/>
  </si>
  <si>
    <t>＋</t>
    <phoneticPr fontId="7"/>
  </si>
  <si>
    <t>（</t>
    <phoneticPr fontId="7"/>
  </si>
  <si>
    <t>）</t>
    <phoneticPr fontId="7"/>
  </si>
  <si>
    <t>４週</t>
    <rPh sb="1" eb="2">
      <t>シュウ</t>
    </rPh>
    <phoneticPr fontId="7"/>
  </si>
  <si>
    <t>＝</t>
    <phoneticPr fontId="7"/>
  </si>
  <si>
    <t>Ａ</t>
    <phoneticPr fontId="7"/>
  </si>
  <si>
    <t>Ｂ</t>
    <phoneticPr fontId="7"/>
  </si>
  <si>
    <t>常勤職員</t>
    <rPh sb="0" eb="2">
      <t>ジョウキン</t>
    </rPh>
    <rPh sb="2" eb="4">
      <t>ショクイン</t>
    </rPh>
    <phoneticPr fontId="7"/>
  </si>
  <si>
    <t>非常勤職員</t>
    <rPh sb="0" eb="1">
      <t>ヒ</t>
    </rPh>
    <rPh sb="1" eb="3">
      <t>ジョウキン</t>
    </rPh>
    <rPh sb="3" eb="5">
      <t>ショクイン</t>
    </rPh>
    <phoneticPr fontId="7"/>
  </si>
  <si>
    <t>人数</t>
    <rPh sb="0" eb="2">
      <t>ニンズウ</t>
    </rPh>
    <phoneticPr fontId="7"/>
  </si>
  <si>
    <t>時間数</t>
    <rPh sb="0" eb="2">
      <t>ジカン</t>
    </rPh>
    <rPh sb="2" eb="3">
      <t>スウ</t>
    </rPh>
    <phoneticPr fontId="7"/>
  </si>
  <si>
    <t>合計</t>
    <rPh sb="0" eb="2">
      <t>ゴウケイ</t>
    </rPh>
    <phoneticPr fontId="2"/>
  </si>
  <si>
    <t>利用児童数</t>
    <rPh sb="0" eb="2">
      <t>リヨウ</t>
    </rPh>
    <rPh sb="2" eb="4">
      <t>ジドウ</t>
    </rPh>
    <rPh sb="4" eb="5">
      <t>カズ</t>
    </rPh>
    <phoneticPr fontId="2"/>
  </si>
  <si>
    <t>利用児童数÷配置基準（3:1）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</si>
  <si>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利用児童数÷配置基準（6:1）</t>
    <rPh sb="0" eb="2">
      <t>リヨウ</t>
    </rPh>
    <rPh sb="2" eb="4">
      <t>ジドウ</t>
    </rPh>
    <rPh sb="4" eb="5">
      <t>カズ</t>
    </rPh>
    <rPh sb="6" eb="8">
      <t>ハイチ</t>
    </rPh>
    <rPh sb="8" eb="10">
      <t>キジュン</t>
    </rPh>
    <phoneticPr fontId="2"/>
  </si>
  <si>
    <t>表１ １日あたりの児童の利用見込み及び保育士の合計勤務時間数の目安(平日)</t>
    <rPh sb="0" eb="1">
      <t>ヒョウ</t>
    </rPh>
    <rPh sb="4" eb="5">
      <t>ニチ</t>
    </rPh>
    <rPh sb="9" eb="11">
      <t>ジドウ</t>
    </rPh>
    <rPh sb="12" eb="14">
      <t>リヨウ</t>
    </rPh>
    <rPh sb="14" eb="16">
      <t>ミコミ</t>
    </rPh>
    <rPh sb="17" eb="18">
      <t>オヨ</t>
    </rPh>
    <rPh sb="19" eb="22">
      <t>ホイクシ</t>
    </rPh>
    <rPh sb="23" eb="25">
      <t>ゴウケイ</t>
    </rPh>
    <rPh sb="25" eb="27">
      <t>キンム</t>
    </rPh>
    <rPh sb="27" eb="29">
      <t>ジカン</t>
    </rPh>
    <rPh sb="29" eb="30">
      <t>カズ</t>
    </rPh>
    <rPh sb="31" eb="33">
      <t>メヤス</t>
    </rPh>
    <rPh sb="34" eb="36">
      <t>ヘイジツ</t>
    </rPh>
    <phoneticPr fontId="2"/>
  </si>
  <si>
    <t>１日あたりの保育士の合計勤務時間数の目安
（平日）</t>
    <rPh sb="1" eb="2">
      <t>ニチ</t>
    </rPh>
    <rPh sb="6" eb="9">
      <t>ホイクシ</t>
    </rPh>
    <rPh sb="10" eb="12">
      <t>ゴウケイ</t>
    </rPh>
    <rPh sb="12" eb="14">
      <t>キンム</t>
    </rPh>
    <rPh sb="14" eb="16">
      <t>ジカン</t>
    </rPh>
    <rPh sb="16" eb="17">
      <t>スウ</t>
    </rPh>
    <rPh sb="18" eb="20">
      <t>メヤス</t>
    </rPh>
    <rPh sb="22" eb="24">
      <t>ヘイジツ</t>
    </rPh>
    <phoneticPr fontId="7"/>
  </si>
  <si>
    <t>１日あたりの保育士の合計勤務時間数の目安
（土曜）</t>
    <rPh sb="1" eb="2">
      <t>ニチ</t>
    </rPh>
    <rPh sb="6" eb="9">
      <t>ホイクシ</t>
    </rPh>
    <rPh sb="10" eb="12">
      <t>ゴウケイ</t>
    </rPh>
    <rPh sb="12" eb="14">
      <t>キンム</t>
    </rPh>
    <rPh sb="14" eb="16">
      <t>ジカン</t>
    </rPh>
    <rPh sb="16" eb="17">
      <t>スウ</t>
    </rPh>
    <rPh sb="18" eb="20">
      <t>メヤス</t>
    </rPh>
    <rPh sb="22" eb="24">
      <t>ドヨウ</t>
    </rPh>
    <phoneticPr fontId="7"/>
  </si>
  <si>
    <t>表２ １日あたりの児童の利用見込み及び保育士の合計勤務時間数の目安(土曜)</t>
    <rPh sb="0" eb="1">
      <t>ヒョウ</t>
    </rPh>
    <rPh sb="4" eb="5">
      <t>ニチ</t>
    </rPh>
    <rPh sb="9" eb="11">
      <t>ジドウ</t>
    </rPh>
    <rPh sb="12" eb="14">
      <t>リヨウ</t>
    </rPh>
    <rPh sb="14" eb="16">
      <t>ミコミ</t>
    </rPh>
    <rPh sb="17" eb="18">
      <t>オヨ</t>
    </rPh>
    <rPh sb="19" eb="22">
      <t>ホイクシ</t>
    </rPh>
    <rPh sb="23" eb="25">
      <t>ゴウケイ</t>
    </rPh>
    <rPh sb="25" eb="27">
      <t>キンム</t>
    </rPh>
    <rPh sb="27" eb="29">
      <t>ジカン</t>
    </rPh>
    <rPh sb="29" eb="30">
      <t>カズ</t>
    </rPh>
    <rPh sb="31" eb="33">
      <t>メヤス</t>
    </rPh>
    <rPh sb="34" eb="36">
      <t>ドヨウ</t>
    </rPh>
    <phoneticPr fontId="2"/>
  </si>
  <si>
    <t>表３ １ヶ月あたりの保育士の合計勤務時間数の目安</t>
    <rPh sb="0" eb="1">
      <t>ヒョウ</t>
    </rPh>
    <rPh sb="5" eb="6">
      <t>ゲツ</t>
    </rPh>
    <rPh sb="10" eb="13">
      <t>ホイクシ</t>
    </rPh>
    <rPh sb="14" eb="16">
      <t>ゴウケイ</t>
    </rPh>
    <rPh sb="16" eb="18">
      <t>キンム</t>
    </rPh>
    <rPh sb="18" eb="20">
      <t>ジカン</t>
    </rPh>
    <rPh sb="20" eb="21">
      <t>カズ</t>
    </rPh>
    <rPh sb="22" eb="24">
      <t>メヤス</t>
    </rPh>
    <phoneticPr fontId="2"/>
  </si>
  <si>
    <t>時間</t>
    <rPh sb="0" eb="2">
      <t>ジカン</t>
    </rPh>
    <phoneticPr fontId="7"/>
  </si>
  <si>
    <t>人</t>
    <rPh sb="0" eb="1">
      <t>ニン</t>
    </rPh>
    <phoneticPr fontId="7"/>
  </si>
  <si>
    <t>表４　保育士配置人数（予定）</t>
    <rPh sb="0" eb="1">
      <t>ヒョウ</t>
    </rPh>
    <rPh sb="3" eb="6">
      <t>ホイクシ</t>
    </rPh>
    <rPh sb="6" eb="8">
      <t>ハイチ</t>
    </rPh>
    <rPh sb="8" eb="10">
      <t>ニンズウ</t>
    </rPh>
    <rPh sb="11" eb="13">
      <t>ヨテイ</t>
    </rPh>
    <phoneticPr fontId="7"/>
  </si>
  <si>
    <t>　配置予定保育士の1か月
　あたりの合計勤務時間数</t>
    <rPh sb="1" eb="3">
      <t>ハイチ</t>
    </rPh>
    <rPh sb="3" eb="5">
      <t>ヨテイ</t>
    </rPh>
    <rPh sb="5" eb="8">
      <t>ホイクシ</t>
    </rPh>
    <rPh sb="11" eb="12">
      <t>ゲツ</t>
    </rPh>
    <rPh sb="18" eb="20">
      <t>ゴウケイ</t>
    </rPh>
    <rPh sb="20" eb="22">
      <t>キンム</t>
    </rPh>
    <rPh sb="22" eb="24">
      <t>ジカン</t>
    </rPh>
    <rPh sb="24" eb="25">
      <t>カズ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</si>
</sst>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3" fillId="0" borderId="16" xfId="1" applyFont="1" applyBorder="1" applyAlignment="1">
      <alignment vertical="center" shrinkToFit="1"/>
    </xf>
    <xf numFmtId="0" fontId="3" fillId="0" borderId="16" xfId="1" applyFont="1" applyBorder="1" applyAlignment="1">
      <alignment horizontal="center" vertical="center" shrinkToFit="1"/>
    </xf>
    <xf numFmtId="0" fontId="5" fillId="0" borderId="1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1" applyFont="1">
      <alignment vertical="center"/>
    </xf>
    <xf numFmtId="0" fontId="15" fillId="0" borderId="0" xfId="1" applyFont="1">
      <alignment vertical="center"/>
    </xf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6" fillId="0" borderId="0" xfId="1" applyFont="1">
      <alignment vertical="center"/>
    </xf>
    <xf numFmtId="0" fontId="5" fillId="0" borderId="1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2" xfId="0" applyFont="1" applyBorder="1" applyAlignment="1"/>
    <xf numFmtId="0" fontId="5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 shrinkToFit="1"/>
    </xf>
    <xf numFmtId="0" fontId="5" fillId="0" borderId="0" xfId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3" fillId="0" borderId="18" xfId="1" applyFont="1" applyBorder="1">
      <alignment vertical="center"/>
    </xf>
    <xf numFmtId="0" fontId="3" fillId="0" borderId="1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38" fontId="19" fillId="0" borderId="20" xfId="2" applyFont="1" applyBorder="1" applyAlignment="1">
      <alignment horizontal="left" shrinkToFit="1"/>
    </xf>
    <xf numFmtId="38" fontId="19" fillId="0" borderId="21" xfId="2" applyFont="1" applyBorder="1" applyAlignment="1">
      <alignment horizontal="left" shrinkToFit="1"/>
    </xf>
    <xf numFmtId="38" fontId="19" fillId="0" borderId="22" xfId="2" applyFont="1" applyBorder="1" applyAlignment="1">
      <alignment horizontal="left" shrinkToFit="1"/>
    </xf>
    <xf numFmtId="38" fontId="19" fillId="0" borderId="28" xfId="2" applyFont="1" applyBorder="1" applyAlignment="1">
      <alignment horizontal="left" shrinkToFit="1"/>
    </xf>
    <xf numFmtId="38" fontId="19" fillId="0" borderId="0" xfId="2" applyFont="1" applyBorder="1" applyAlignment="1">
      <alignment horizontal="left" shrinkToFit="1"/>
    </xf>
    <xf numFmtId="38" fontId="19" fillId="0" borderId="27" xfId="2" applyFont="1" applyBorder="1" applyAlignment="1">
      <alignment horizontal="left" shrinkToFit="1"/>
    </xf>
    <xf numFmtId="0" fontId="5" fillId="0" borderId="26" xfId="1" applyFont="1" applyBorder="1" applyAlignment="1">
      <alignment vertical="center" shrinkToFit="1"/>
    </xf>
    <xf numFmtId="0" fontId="3" fillId="0" borderId="0" xfId="1" applyFont="1" applyAlignment="1">
      <alignment vertical="top" wrapText="1"/>
    </xf>
    <xf numFmtId="0" fontId="10" fillId="0" borderId="0" xfId="1" applyFont="1" applyAlignment="1">
      <alignment wrapText="1"/>
    </xf>
    <xf numFmtId="0" fontId="0" fillId="0" borderId="0" xfId="0" applyAlignment="1"/>
    <xf numFmtId="0" fontId="10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0" fillId="0" borderId="0" xfId="1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1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38" fontId="8" fillId="2" borderId="32" xfId="2" applyFont="1" applyFill="1" applyBorder="1" applyAlignment="1">
      <alignment horizontal="left" vertical="center"/>
    </xf>
    <xf numFmtId="38" fontId="8" fillId="2" borderId="33" xfId="2" applyFont="1" applyFill="1" applyBorder="1" applyAlignment="1">
      <alignment horizontal="left" vertical="center"/>
    </xf>
    <xf numFmtId="38" fontId="8" fillId="2" borderId="31" xfId="2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3" fillId="0" borderId="4" xfId="1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5" fillId="0" borderId="26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left" vertical="center" shrinkToFit="1"/>
    </xf>
    <xf numFmtId="0" fontId="3" fillId="0" borderId="21" xfId="1" applyFont="1" applyFill="1" applyBorder="1" applyAlignment="1">
      <alignment horizontal="left" vertical="center" shrinkToFit="1"/>
    </xf>
    <xf numFmtId="0" fontId="3" fillId="0" borderId="22" xfId="1" applyFont="1" applyFill="1" applyBorder="1" applyAlignment="1">
      <alignment horizontal="left" vertical="center" shrinkToFit="1"/>
    </xf>
    <xf numFmtId="0" fontId="3" fillId="0" borderId="14" xfId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2" borderId="31" xfId="1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3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3" fillId="0" borderId="13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76" fontId="12" fillId="0" borderId="16" xfId="1" applyNumberFormat="1" applyFont="1" applyBorder="1" applyAlignment="1">
      <alignment horizontal="center"/>
    </xf>
    <xf numFmtId="176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0" fontId="3" fillId="0" borderId="10" xfId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3" fillId="0" borderId="48" xfId="1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3" fillId="0" borderId="45" xfId="1" applyFont="1" applyBorder="1" applyAlignment="1">
      <alignment vertical="center" shrinkToFit="1"/>
    </xf>
    <xf numFmtId="0" fontId="8" fillId="2" borderId="42" xfId="0" applyFont="1" applyFill="1" applyBorder="1" applyAlignment="1">
      <alignment vertical="center" shrinkToFit="1"/>
    </xf>
    <xf numFmtId="0" fontId="3" fillId="2" borderId="18" xfId="1" applyFont="1" applyFill="1" applyBorder="1" applyAlignment="1">
      <alignment vertical="center" shrinkToFit="1"/>
    </xf>
    <xf numFmtId="0" fontId="3" fillId="2" borderId="41" xfId="1" applyFont="1" applyFill="1" applyBorder="1" applyAlignment="1">
      <alignment vertical="center" shrinkToFit="1"/>
    </xf>
    <xf numFmtId="0" fontId="3" fillId="0" borderId="43" xfId="1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4" fillId="0" borderId="39" xfId="1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36" xfId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12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4" xfId="1" applyFont="1" applyBorder="1" applyAlignment="1"/>
    <xf numFmtId="0" fontId="0" fillId="0" borderId="3" xfId="0" applyBorder="1" applyAlignment="1"/>
    <xf numFmtId="0" fontId="5" fillId="0" borderId="23" xfId="1" applyFont="1" applyFill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5" fillId="0" borderId="23" xfId="1" applyFont="1" applyFill="1" applyBorder="1" applyAlignment="1">
      <alignment horizontal="right" vertical="center"/>
    </xf>
    <xf numFmtId="0" fontId="5" fillId="0" borderId="23" xfId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5" fillId="0" borderId="21" xfId="1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38" fontId="17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34" xfId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18" xfId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3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1" xfId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57150</xdr:colOff>
      <xdr:row>11</xdr:row>
      <xdr:rowOff>0</xdr:rowOff>
    </xdr:from>
    <xdr:to>
      <xdr:col>70</xdr:col>
      <xdr:colOff>57150</xdr:colOff>
      <xdr:row>11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13735050" y="33527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Ａ</a:t>
          </a:r>
        </a:p>
      </xdr:txBody>
    </xdr:sp>
    <xdr:clientData/>
  </xdr:twoCellAnchor>
  <xdr:twoCellAnchor>
    <xdr:from>
      <xdr:col>41</xdr:col>
      <xdr:colOff>57150</xdr:colOff>
      <xdr:row>1</xdr:row>
      <xdr:rowOff>80963</xdr:rowOff>
    </xdr:from>
    <xdr:to>
      <xdr:col>42</xdr:col>
      <xdr:colOff>19050</xdr:colOff>
      <xdr:row>4</xdr:row>
      <xdr:rowOff>0</xdr:rowOff>
    </xdr:to>
    <xdr:cxnSp macro="">
      <xdr:nvCxnSpPr>
        <xdr:cNvPr id="26" name="直線矢印コネクタ 25"/>
        <xdr:cNvCxnSpPr>
          <a:stCxn id="27" idx="1"/>
        </xdr:cNvCxnSpPr>
      </xdr:nvCxnSpPr>
      <xdr:spPr>
        <a:xfrm flipH="1">
          <a:off x="11353800" y="300038"/>
          <a:ext cx="57150" cy="376237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19050</xdr:colOff>
      <xdr:row>0</xdr:row>
      <xdr:rowOff>38100</xdr:rowOff>
    </xdr:from>
    <xdr:to>
      <xdr:col>70</xdr:col>
      <xdr:colOff>419100</xdr:colOff>
      <xdr:row>3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11410950" y="38100"/>
          <a:ext cx="30670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平日の８時から１７時は児童定員数を記入してください。</a:t>
          </a:r>
        </a:p>
      </xdr:txBody>
    </xdr:sp>
    <xdr:clientData/>
  </xdr:twoCellAnchor>
  <xdr:twoCellAnchor>
    <xdr:from>
      <xdr:col>66</xdr:col>
      <xdr:colOff>57150</xdr:colOff>
      <xdr:row>22</xdr:row>
      <xdr:rowOff>0</xdr:rowOff>
    </xdr:from>
    <xdr:to>
      <xdr:col>70</xdr:col>
      <xdr:colOff>57150</xdr:colOff>
      <xdr:row>22</xdr:row>
      <xdr:rowOff>371475</xdr:rowOff>
    </xdr:to>
    <xdr:sp macro="" textlink="">
      <xdr:nvSpPr>
        <xdr:cNvPr id="44" name="テキスト ボックス 43"/>
        <xdr:cNvSpPr txBox="1"/>
      </xdr:nvSpPr>
      <xdr:spPr>
        <a:xfrm>
          <a:off x="13735050" y="68960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Ｂ</a:t>
          </a:r>
        </a:p>
      </xdr:txBody>
    </xdr:sp>
    <xdr:clientData/>
  </xdr:twoCellAnchor>
  <xdr:twoCellAnchor>
    <xdr:from>
      <xdr:col>29</xdr:col>
      <xdr:colOff>28575</xdr:colOff>
      <xdr:row>35</xdr:row>
      <xdr:rowOff>161924</xdr:rowOff>
    </xdr:from>
    <xdr:to>
      <xdr:col>33</xdr:col>
      <xdr:colOff>28575</xdr:colOff>
      <xdr:row>38</xdr:row>
      <xdr:rowOff>47625</xdr:rowOff>
    </xdr:to>
    <xdr:sp macro="" textlink="">
      <xdr:nvSpPr>
        <xdr:cNvPr id="45" name="テキスト ボックス 44"/>
        <xdr:cNvSpPr txBox="1"/>
      </xdr:nvSpPr>
      <xdr:spPr>
        <a:xfrm>
          <a:off x="10182225" y="97154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 b="1"/>
            <a:t>D</a:t>
          </a:r>
          <a:endParaRPr kumimoji="1" lang="ja-JP" altLang="en-US" sz="1300" b="1"/>
        </a:p>
      </xdr:txBody>
    </xdr:sp>
    <xdr:clientData/>
  </xdr:twoCellAnchor>
  <xdr:twoCellAnchor>
    <xdr:from>
      <xdr:col>10</xdr:col>
      <xdr:colOff>4761</xdr:colOff>
      <xdr:row>34</xdr:row>
      <xdr:rowOff>42864</xdr:rowOff>
    </xdr:from>
    <xdr:to>
      <xdr:col>55</xdr:col>
      <xdr:colOff>95249</xdr:colOff>
      <xdr:row>35</xdr:row>
      <xdr:rowOff>152403</xdr:rowOff>
    </xdr:to>
    <xdr:sp macro="" textlink="">
      <xdr:nvSpPr>
        <xdr:cNvPr id="46" name="右中かっこ 45"/>
        <xdr:cNvSpPr/>
      </xdr:nvSpPr>
      <xdr:spPr>
        <a:xfrm rot="5400000">
          <a:off x="10396535" y="7377115"/>
          <a:ext cx="280989" cy="437673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47625</xdr:colOff>
      <xdr:row>24</xdr:row>
      <xdr:rowOff>161924</xdr:rowOff>
    </xdr:from>
    <xdr:to>
      <xdr:col>51</xdr:col>
      <xdr:colOff>47625</xdr:colOff>
      <xdr:row>26</xdr:row>
      <xdr:rowOff>171450</xdr:rowOff>
    </xdr:to>
    <xdr:sp macro="" textlink="">
      <xdr:nvSpPr>
        <xdr:cNvPr id="48" name="テキスト ボックス 47"/>
        <xdr:cNvSpPr txBox="1"/>
      </xdr:nvSpPr>
      <xdr:spPr>
        <a:xfrm>
          <a:off x="11915775" y="7696199"/>
          <a:ext cx="381000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Ｃ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7</xdr:col>
      <xdr:colOff>28575</xdr:colOff>
      <xdr:row>47</xdr:row>
      <xdr:rowOff>85725</xdr:rowOff>
    </xdr:to>
    <xdr:grpSp>
      <xdr:nvGrpSpPr>
        <xdr:cNvPr id="5" name="グループ化 4"/>
        <xdr:cNvGrpSpPr/>
      </xdr:nvGrpSpPr>
      <xdr:grpSpPr>
        <a:xfrm>
          <a:off x="0" y="19050"/>
          <a:ext cx="5734050" cy="9525000"/>
          <a:chOff x="0" y="19050"/>
          <a:chExt cx="5734050" cy="9525000"/>
        </a:xfrm>
      </xdr:grpSpPr>
      <xdr:sp macro="" textlink="">
        <xdr:nvSpPr>
          <xdr:cNvPr id="3" name="正方形/長方形 2"/>
          <xdr:cNvSpPr/>
        </xdr:nvSpPr>
        <xdr:spPr>
          <a:xfrm>
            <a:off x="0" y="19050"/>
            <a:ext cx="5734050" cy="180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2628900" y="9372600"/>
            <a:ext cx="104775" cy="171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19051</xdr:colOff>
      <xdr:row>0</xdr:row>
      <xdr:rowOff>57150</xdr:rowOff>
    </xdr:from>
    <xdr:to>
      <xdr:col>6</xdr:col>
      <xdr:colOff>850537</xdr:colOff>
      <xdr:row>47</xdr:row>
      <xdr:rowOff>152400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57150"/>
          <a:ext cx="4946286" cy="955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53"/>
  <sheetViews>
    <sheetView tabSelected="1" view="pageBreakPreview" zoomScaleNormal="100" zoomScaleSheetLayoutView="100" zoomScalePageLayoutView="75" workbookViewId="0">
      <selection activeCell="I41" sqref="I41"/>
    </sheetView>
  </sheetViews>
  <sheetFormatPr defaultRowHeight="13.5"/>
  <cols>
    <col min="1" max="6" width="9" style="1"/>
    <col min="7" max="7" width="20.875" style="1" customWidth="1"/>
    <col min="8" max="8" width="12.5" style="1" bestFit="1" customWidth="1"/>
    <col min="9" max="9" width="10.875" style="1" customWidth="1"/>
    <col min="10" max="10" width="11.25" style="1" customWidth="1"/>
    <col min="11" max="70" width="1.25" style="1" customWidth="1"/>
    <col min="71" max="71" width="6.5" style="1" customWidth="1"/>
    <col min="72" max="75" width="1.25" style="1" customWidth="1"/>
    <col min="76" max="16384" width="9" style="1"/>
  </cols>
  <sheetData>
    <row r="1" spans="1:132" ht="17.25">
      <c r="A1" s="21"/>
    </row>
    <row r="2" spans="1:132"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132">
      <c r="A3" s="16"/>
      <c r="H3" s="1" t="s">
        <v>34</v>
      </c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132" ht="9" customHeight="1" thickBot="1">
      <c r="K4" s="113">
        <v>0</v>
      </c>
      <c r="L4" s="114"/>
      <c r="M4" s="115">
        <v>30</v>
      </c>
      <c r="N4" s="115"/>
      <c r="O4" s="113">
        <v>0</v>
      </c>
      <c r="P4" s="116"/>
      <c r="Q4" s="138">
        <v>30</v>
      </c>
      <c r="R4" s="138"/>
      <c r="S4" s="137">
        <v>0</v>
      </c>
      <c r="T4" s="116"/>
      <c r="U4" s="138">
        <v>30</v>
      </c>
      <c r="V4" s="138"/>
      <c r="W4" s="137">
        <v>0</v>
      </c>
      <c r="X4" s="116"/>
      <c r="Y4" s="138">
        <v>30</v>
      </c>
      <c r="Z4" s="138"/>
      <c r="AA4" s="137">
        <v>0</v>
      </c>
      <c r="AB4" s="116"/>
      <c r="AC4" s="138">
        <v>30</v>
      </c>
      <c r="AD4" s="138"/>
      <c r="AE4" s="137">
        <v>0</v>
      </c>
      <c r="AF4" s="116"/>
      <c r="AG4" s="138">
        <v>30</v>
      </c>
      <c r="AH4" s="138"/>
      <c r="AI4" s="137">
        <v>0</v>
      </c>
      <c r="AJ4" s="116"/>
      <c r="AK4" s="138">
        <v>30</v>
      </c>
      <c r="AL4" s="138"/>
      <c r="AM4" s="137">
        <v>0</v>
      </c>
      <c r="AN4" s="116"/>
      <c r="AO4" s="138">
        <v>30</v>
      </c>
      <c r="AP4" s="138"/>
      <c r="AQ4" s="137">
        <v>0</v>
      </c>
      <c r="AR4" s="116"/>
      <c r="AS4" s="138">
        <v>30</v>
      </c>
      <c r="AT4" s="138"/>
      <c r="AU4" s="137">
        <v>0</v>
      </c>
      <c r="AV4" s="116"/>
      <c r="AW4" s="138">
        <v>30</v>
      </c>
      <c r="AX4" s="138"/>
      <c r="AY4" s="137">
        <v>0</v>
      </c>
      <c r="AZ4" s="114"/>
      <c r="BA4" s="115">
        <v>30</v>
      </c>
      <c r="BB4" s="115"/>
      <c r="BC4" s="113">
        <v>0</v>
      </c>
      <c r="BD4" s="114"/>
      <c r="BE4" s="115">
        <v>30</v>
      </c>
      <c r="BF4" s="115"/>
      <c r="BG4" s="113">
        <v>0</v>
      </c>
      <c r="BH4" s="114"/>
      <c r="BI4" s="115">
        <v>30</v>
      </c>
      <c r="BJ4" s="115"/>
      <c r="BK4" s="113">
        <v>0</v>
      </c>
      <c r="BL4" s="116"/>
      <c r="BM4" s="115">
        <v>30</v>
      </c>
      <c r="BN4" s="115"/>
      <c r="BO4" s="113">
        <v>0</v>
      </c>
      <c r="BP4" s="116"/>
      <c r="BQ4" s="136"/>
      <c r="BR4" s="136"/>
    </row>
    <row r="5" spans="1:132" ht="15" thickTop="1" thickBot="1">
      <c r="A5" s="71"/>
      <c r="B5" s="72"/>
      <c r="C5" s="72"/>
      <c r="D5" s="72"/>
      <c r="E5" s="72"/>
      <c r="F5" s="72"/>
      <c r="G5" s="72"/>
      <c r="H5" s="106"/>
      <c r="I5" s="107"/>
      <c r="J5" s="107"/>
      <c r="K5" s="108"/>
      <c r="L5" s="110" t="s">
        <v>15</v>
      </c>
      <c r="M5" s="111"/>
      <c r="N5" s="111"/>
      <c r="O5" s="111"/>
      <c r="P5" s="135" t="s">
        <v>14</v>
      </c>
      <c r="Q5" s="131"/>
      <c r="R5" s="131"/>
      <c r="S5" s="132"/>
      <c r="T5" s="130" t="s">
        <v>13</v>
      </c>
      <c r="U5" s="131"/>
      <c r="V5" s="131"/>
      <c r="W5" s="132"/>
      <c r="X5" s="130" t="s">
        <v>12</v>
      </c>
      <c r="Y5" s="131"/>
      <c r="Z5" s="131"/>
      <c r="AA5" s="132"/>
      <c r="AB5" s="130" t="s">
        <v>11</v>
      </c>
      <c r="AC5" s="131"/>
      <c r="AD5" s="131"/>
      <c r="AE5" s="132"/>
      <c r="AF5" s="130" t="s">
        <v>10</v>
      </c>
      <c r="AG5" s="131"/>
      <c r="AH5" s="131"/>
      <c r="AI5" s="132"/>
      <c r="AJ5" s="130" t="s">
        <v>9</v>
      </c>
      <c r="AK5" s="131"/>
      <c r="AL5" s="131"/>
      <c r="AM5" s="132"/>
      <c r="AN5" s="130" t="s">
        <v>8</v>
      </c>
      <c r="AO5" s="131"/>
      <c r="AP5" s="131"/>
      <c r="AQ5" s="132"/>
      <c r="AR5" s="130" t="s">
        <v>7</v>
      </c>
      <c r="AS5" s="131"/>
      <c r="AT5" s="131"/>
      <c r="AU5" s="132"/>
      <c r="AV5" s="130" t="s">
        <v>6</v>
      </c>
      <c r="AW5" s="131"/>
      <c r="AX5" s="131"/>
      <c r="AY5" s="133"/>
      <c r="AZ5" s="134" t="s">
        <v>5</v>
      </c>
      <c r="BA5" s="111"/>
      <c r="BB5" s="111"/>
      <c r="BC5" s="112"/>
      <c r="BD5" s="110" t="s">
        <v>4</v>
      </c>
      <c r="BE5" s="111"/>
      <c r="BF5" s="111"/>
      <c r="BG5" s="112"/>
      <c r="BH5" s="110" t="s">
        <v>3</v>
      </c>
      <c r="BI5" s="111"/>
      <c r="BJ5" s="111"/>
      <c r="BK5" s="112"/>
      <c r="BL5" s="110" t="s">
        <v>16</v>
      </c>
      <c r="BM5" s="111"/>
      <c r="BN5" s="111"/>
      <c r="BO5" s="112"/>
      <c r="BP5" s="34" t="s">
        <v>35</v>
      </c>
      <c r="BQ5" s="35"/>
      <c r="BR5" s="35"/>
      <c r="BS5" s="36"/>
      <c r="BT5" s="3"/>
      <c r="BU5" s="3"/>
      <c r="BX5" s="13"/>
      <c r="BY5" s="13"/>
      <c r="BZ5" s="13"/>
    </row>
    <row r="6" spans="1:132" ht="16.5" customHeight="1" thickBot="1">
      <c r="A6" s="72"/>
      <c r="B6" s="72"/>
      <c r="C6" s="72"/>
      <c r="D6" s="72"/>
      <c r="E6" s="72"/>
      <c r="F6" s="72"/>
      <c r="G6" s="72"/>
      <c r="H6" s="68" t="s">
        <v>2</v>
      </c>
      <c r="I6" s="68" t="s">
        <v>31</v>
      </c>
      <c r="J6" s="70"/>
      <c r="K6" s="70"/>
      <c r="L6" s="109"/>
      <c r="M6" s="103"/>
      <c r="N6" s="103"/>
      <c r="O6" s="103"/>
      <c r="P6" s="127"/>
      <c r="Q6" s="103"/>
      <c r="R6" s="103"/>
      <c r="S6" s="104"/>
      <c r="T6" s="102"/>
      <c r="U6" s="103"/>
      <c r="V6" s="103"/>
      <c r="W6" s="104"/>
      <c r="X6" s="102"/>
      <c r="Y6" s="103"/>
      <c r="Z6" s="103"/>
      <c r="AA6" s="104"/>
      <c r="AB6" s="102"/>
      <c r="AC6" s="103"/>
      <c r="AD6" s="103"/>
      <c r="AE6" s="104"/>
      <c r="AF6" s="102"/>
      <c r="AG6" s="103"/>
      <c r="AH6" s="103"/>
      <c r="AI6" s="104"/>
      <c r="AJ6" s="102"/>
      <c r="AK6" s="103"/>
      <c r="AL6" s="103"/>
      <c r="AM6" s="104"/>
      <c r="AN6" s="102"/>
      <c r="AO6" s="103"/>
      <c r="AP6" s="103"/>
      <c r="AQ6" s="104"/>
      <c r="AR6" s="102"/>
      <c r="AS6" s="103"/>
      <c r="AT6" s="103"/>
      <c r="AU6" s="104"/>
      <c r="AV6" s="102"/>
      <c r="AW6" s="103"/>
      <c r="AX6" s="103"/>
      <c r="AY6" s="125"/>
      <c r="AZ6" s="126"/>
      <c r="BA6" s="103"/>
      <c r="BB6" s="103"/>
      <c r="BC6" s="104"/>
      <c r="BD6" s="102"/>
      <c r="BE6" s="103"/>
      <c r="BF6" s="103"/>
      <c r="BG6" s="104"/>
      <c r="BH6" s="102"/>
      <c r="BI6" s="103"/>
      <c r="BJ6" s="103"/>
      <c r="BK6" s="104"/>
      <c r="BL6" s="102"/>
      <c r="BM6" s="103"/>
      <c r="BN6" s="103"/>
      <c r="BO6" s="105"/>
      <c r="BP6" s="37"/>
      <c r="BQ6" s="37"/>
      <c r="BR6" s="37"/>
      <c r="BS6" s="38"/>
      <c r="BT6" s="3"/>
      <c r="BU6" s="3"/>
      <c r="BX6" s="13"/>
      <c r="BY6" s="13"/>
      <c r="BZ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</row>
    <row r="7" spans="1:132" ht="16.5" customHeight="1" thickBot="1">
      <c r="A7" s="73"/>
      <c r="B7" s="74"/>
      <c r="C7" s="74"/>
      <c r="D7" s="74"/>
      <c r="E7" s="74"/>
      <c r="F7" s="74"/>
      <c r="G7" s="74"/>
      <c r="H7" s="69"/>
      <c r="I7" s="87" t="s">
        <v>32</v>
      </c>
      <c r="J7" s="88"/>
      <c r="K7" s="89"/>
      <c r="L7" s="97">
        <f>ROUNDUP(L6/3,0)</f>
        <v>0</v>
      </c>
      <c r="M7" s="98"/>
      <c r="N7" s="98"/>
      <c r="O7" s="98"/>
      <c r="P7" s="128">
        <f t="shared" ref="P7" si="0">ROUNDUP(P6/3,0)</f>
        <v>0</v>
      </c>
      <c r="Q7" s="98"/>
      <c r="R7" s="98"/>
      <c r="S7" s="99"/>
      <c r="T7" s="97">
        <f t="shared" ref="T7" si="1">ROUNDUP(T6/3,0)</f>
        <v>0</v>
      </c>
      <c r="U7" s="98"/>
      <c r="V7" s="98"/>
      <c r="W7" s="99"/>
      <c r="X7" s="97">
        <f t="shared" ref="X7" si="2">ROUNDUP(X6/3,0)</f>
        <v>0</v>
      </c>
      <c r="Y7" s="98"/>
      <c r="Z7" s="98"/>
      <c r="AA7" s="99"/>
      <c r="AB7" s="97">
        <f t="shared" ref="AB7" si="3">ROUNDUP(AB6/3,0)</f>
        <v>0</v>
      </c>
      <c r="AC7" s="98"/>
      <c r="AD7" s="98"/>
      <c r="AE7" s="99"/>
      <c r="AF7" s="97">
        <f t="shared" ref="AF7" si="4">ROUNDUP(AF6/3,0)</f>
        <v>0</v>
      </c>
      <c r="AG7" s="98"/>
      <c r="AH7" s="98"/>
      <c r="AI7" s="99"/>
      <c r="AJ7" s="97">
        <f t="shared" ref="AJ7" si="5">ROUNDUP(AJ6/3,0)</f>
        <v>0</v>
      </c>
      <c r="AK7" s="98"/>
      <c r="AL7" s="98"/>
      <c r="AM7" s="99"/>
      <c r="AN7" s="97">
        <f t="shared" ref="AN7" si="6">ROUNDUP(AN6/3,0)</f>
        <v>0</v>
      </c>
      <c r="AO7" s="98"/>
      <c r="AP7" s="98"/>
      <c r="AQ7" s="99"/>
      <c r="AR7" s="97">
        <f t="shared" ref="AR7" si="7">ROUNDUP(AR6/3,0)</f>
        <v>0</v>
      </c>
      <c r="AS7" s="98"/>
      <c r="AT7" s="98"/>
      <c r="AU7" s="99"/>
      <c r="AV7" s="97">
        <f t="shared" ref="AV7" si="8">ROUNDUP(AV6/3,0)</f>
        <v>0</v>
      </c>
      <c r="AW7" s="98"/>
      <c r="AX7" s="98"/>
      <c r="AY7" s="129"/>
      <c r="AZ7" s="64">
        <f t="shared" ref="AZ7" si="9">ROUNDUP(AZ6/3,0)</f>
        <v>0</v>
      </c>
      <c r="BA7" s="98"/>
      <c r="BB7" s="98"/>
      <c r="BC7" s="99"/>
      <c r="BD7" s="97">
        <f t="shared" ref="BD7" si="10">ROUNDUP(BD6/3,0)</f>
        <v>0</v>
      </c>
      <c r="BE7" s="98"/>
      <c r="BF7" s="98"/>
      <c r="BG7" s="99"/>
      <c r="BH7" s="97">
        <f t="shared" ref="BH7" si="11">ROUNDUP(BH6/3,0)</f>
        <v>0</v>
      </c>
      <c r="BI7" s="98"/>
      <c r="BJ7" s="98"/>
      <c r="BK7" s="99"/>
      <c r="BL7" s="97">
        <f t="shared" ref="BL7" si="12">ROUNDUP(BL6/3,0)</f>
        <v>0</v>
      </c>
      <c r="BM7" s="98"/>
      <c r="BN7" s="98"/>
      <c r="BO7" s="99"/>
      <c r="BP7" s="37"/>
      <c r="BQ7" s="37"/>
      <c r="BR7" s="37"/>
      <c r="BS7" s="38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</row>
    <row r="8" spans="1:132" ht="16.5" customHeight="1" thickBot="1">
      <c r="A8" s="74"/>
      <c r="B8" s="74"/>
      <c r="C8" s="74"/>
      <c r="D8" s="74"/>
      <c r="E8" s="74"/>
      <c r="F8" s="74"/>
      <c r="G8" s="74"/>
      <c r="H8" s="68" t="s">
        <v>1</v>
      </c>
      <c r="I8" s="68" t="s">
        <v>31</v>
      </c>
      <c r="J8" s="70"/>
      <c r="K8" s="70"/>
      <c r="L8" s="109"/>
      <c r="M8" s="103"/>
      <c r="N8" s="103"/>
      <c r="O8" s="103"/>
      <c r="P8" s="127"/>
      <c r="Q8" s="103"/>
      <c r="R8" s="103"/>
      <c r="S8" s="104"/>
      <c r="T8" s="102"/>
      <c r="U8" s="103"/>
      <c r="V8" s="103"/>
      <c r="W8" s="104"/>
      <c r="X8" s="102"/>
      <c r="Y8" s="103"/>
      <c r="Z8" s="103"/>
      <c r="AA8" s="104"/>
      <c r="AB8" s="102"/>
      <c r="AC8" s="103"/>
      <c r="AD8" s="103"/>
      <c r="AE8" s="104"/>
      <c r="AF8" s="102"/>
      <c r="AG8" s="103"/>
      <c r="AH8" s="103"/>
      <c r="AI8" s="104"/>
      <c r="AJ8" s="102"/>
      <c r="AK8" s="103"/>
      <c r="AL8" s="103"/>
      <c r="AM8" s="104"/>
      <c r="AN8" s="102"/>
      <c r="AO8" s="103"/>
      <c r="AP8" s="103"/>
      <c r="AQ8" s="104"/>
      <c r="AR8" s="102"/>
      <c r="AS8" s="103"/>
      <c r="AT8" s="103"/>
      <c r="AU8" s="104"/>
      <c r="AV8" s="102"/>
      <c r="AW8" s="103"/>
      <c r="AX8" s="103"/>
      <c r="AY8" s="125"/>
      <c r="AZ8" s="126"/>
      <c r="BA8" s="103"/>
      <c r="BB8" s="103"/>
      <c r="BC8" s="104"/>
      <c r="BD8" s="102"/>
      <c r="BE8" s="103"/>
      <c r="BF8" s="103"/>
      <c r="BG8" s="104"/>
      <c r="BH8" s="102"/>
      <c r="BI8" s="103"/>
      <c r="BJ8" s="103"/>
      <c r="BK8" s="104"/>
      <c r="BL8" s="102"/>
      <c r="BM8" s="103"/>
      <c r="BN8" s="103"/>
      <c r="BO8" s="105"/>
      <c r="BP8" s="37"/>
      <c r="BQ8" s="37"/>
      <c r="BR8" s="37"/>
      <c r="BS8" s="38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</row>
    <row r="9" spans="1:132" ht="16.5" customHeight="1" thickBot="1">
      <c r="A9" s="74"/>
      <c r="B9" s="74"/>
      <c r="C9" s="74"/>
      <c r="D9" s="74"/>
      <c r="E9" s="74"/>
      <c r="F9" s="74"/>
      <c r="G9" s="74"/>
      <c r="H9" s="69"/>
      <c r="I9" s="87" t="s">
        <v>33</v>
      </c>
      <c r="J9" s="88"/>
      <c r="K9" s="89"/>
      <c r="L9" s="97">
        <f>ROUNDUP(L8/5,0)</f>
        <v>0</v>
      </c>
      <c r="M9" s="98"/>
      <c r="N9" s="98"/>
      <c r="O9" s="98"/>
      <c r="P9" s="128">
        <f t="shared" ref="P9" si="13">ROUNDUP(P8/5,0)</f>
        <v>0</v>
      </c>
      <c r="Q9" s="98"/>
      <c r="R9" s="98"/>
      <c r="S9" s="99"/>
      <c r="T9" s="97">
        <f t="shared" ref="T9" si="14">ROUNDUP(T8/5,0)</f>
        <v>0</v>
      </c>
      <c r="U9" s="98"/>
      <c r="V9" s="98"/>
      <c r="W9" s="99"/>
      <c r="X9" s="97">
        <f t="shared" ref="X9" si="15">ROUNDUP(X8/5,0)</f>
        <v>0</v>
      </c>
      <c r="Y9" s="98"/>
      <c r="Z9" s="98"/>
      <c r="AA9" s="99"/>
      <c r="AB9" s="97">
        <f t="shared" ref="AB9" si="16">ROUNDUP(AB8/5,0)</f>
        <v>0</v>
      </c>
      <c r="AC9" s="98"/>
      <c r="AD9" s="98"/>
      <c r="AE9" s="99"/>
      <c r="AF9" s="97">
        <f t="shared" ref="AF9" si="17">ROUNDUP(AF8/5,0)</f>
        <v>0</v>
      </c>
      <c r="AG9" s="98"/>
      <c r="AH9" s="98"/>
      <c r="AI9" s="99"/>
      <c r="AJ9" s="97">
        <f t="shared" ref="AJ9" si="18">ROUNDUP(AJ8/5,0)</f>
        <v>0</v>
      </c>
      <c r="AK9" s="98"/>
      <c r="AL9" s="98"/>
      <c r="AM9" s="99"/>
      <c r="AN9" s="97">
        <f t="shared" ref="AN9" si="19">ROUNDUP(AN8/5,0)</f>
        <v>0</v>
      </c>
      <c r="AO9" s="98"/>
      <c r="AP9" s="98"/>
      <c r="AQ9" s="99"/>
      <c r="AR9" s="97">
        <f t="shared" ref="AR9" si="20">ROUNDUP(AR8/5,0)</f>
        <v>0</v>
      </c>
      <c r="AS9" s="98"/>
      <c r="AT9" s="98"/>
      <c r="AU9" s="99"/>
      <c r="AV9" s="97">
        <f t="shared" ref="AV9" si="21">ROUNDUP(AV8/5,0)</f>
        <v>0</v>
      </c>
      <c r="AW9" s="98"/>
      <c r="AX9" s="98"/>
      <c r="AY9" s="129"/>
      <c r="AZ9" s="64">
        <f t="shared" ref="AZ9" si="22">ROUNDUP(AZ8/5,0)</f>
        <v>0</v>
      </c>
      <c r="BA9" s="98"/>
      <c r="BB9" s="98"/>
      <c r="BC9" s="99"/>
      <c r="BD9" s="97">
        <f t="shared" ref="BD9" si="23">ROUNDUP(BD8/5,0)</f>
        <v>0</v>
      </c>
      <c r="BE9" s="98"/>
      <c r="BF9" s="98"/>
      <c r="BG9" s="99"/>
      <c r="BH9" s="97">
        <f t="shared" ref="BH9" si="24">ROUNDUP(BH8/5,0)</f>
        <v>0</v>
      </c>
      <c r="BI9" s="98"/>
      <c r="BJ9" s="98"/>
      <c r="BK9" s="99"/>
      <c r="BL9" s="97">
        <f t="shared" ref="BL9" si="25">ROUNDUP(BL8/5,0)</f>
        <v>0</v>
      </c>
      <c r="BM9" s="98"/>
      <c r="BN9" s="98"/>
      <c r="BO9" s="99"/>
      <c r="BP9" s="37"/>
      <c r="BQ9" s="37"/>
      <c r="BR9" s="37"/>
      <c r="BS9" s="38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</row>
    <row r="10" spans="1:132" ht="16.5" customHeight="1" thickBot="1">
      <c r="A10" s="74"/>
      <c r="B10" s="74"/>
      <c r="C10" s="74"/>
      <c r="D10" s="74"/>
      <c r="E10" s="74"/>
      <c r="F10" s="74"/>
      <c r="G10" s="74"/>
      <c r="H10" s="68" t="s">
        <v>0</v>
      </c>
      <c r="I10" s="68" t="s">
        <v>31</v>
      </c>
      <c r="J10" s="70"/>
      <c r="K10" s="70"/>
      <c r="L10" s="109"/>
      <c r="M10" s="103"/>
      <c r="N10" s="103"/>
      <c r="O10" s="103"/>
      <c r="P10" s="127"/>
      <c r="Q10" s="103"/>
      <c r="R10" s="103"/>
      <c r="S10" s="104"/>
      <c r="T10" s="102"/>
      <c r="U10" s="103"/>
      <c r="V10" s="103"/>
      <c r="W10" s="104"/>
      <c r="X10" s="102"/>
      <c r="Y10" s="103"/>
      <c r="Z10" s="103"/>
      <c r="AA10" s="104"/>
      <c r="AB10" s="102"/>
      <c r="AC10" s="103"/>
      <c r="AD10" s="103"/>
      <c r="AE10" s="104"/>
      <c r="AF10" s="102"/>
      <c r="AG10" s="103"/>
      <c r="AH10" s="103"/>
      <c r="AI10" s="104"/>
      <c r="AJ10" s="102"/>
      <c r="AK10" s="103"/>
      <c r="AL10" s="103"/>
      <c r="AM10" s="104"/>
      <c r="AN10" s="102"/>
      <c r="AO10" s="103"/>
      <c r="AP10" s="103"/>
      <c r="AQ10" s="104"/>
      <c r="AR10" s="102"/>
      <c r="AS10" s="103"/>
      <c r="AT10" s="103"/>
      <c r="AU10" s="104"/>
      <c r="AV10" s="102"/>
      <c r="AW10" s="103"/>
      <c r="AX10" s="103"/>
      <c r="AY10" s="125"/>
      <c r="AZ10" s="126"/>
      <c r="BA10" s="103"/>
      <c r="BB10" s="103"/>
      <c r="BC10" s="104"/>
      <c r="BD10" s="102"/>
      <c r="BE10" s="103"/>
      <c r="BF10" s="103"/>
      <c r="BG10" s="104"/>
      <c r="BH10" s="102"/>
      <c r="BI10" s="103"/>
      <c r="BJ10" s="103"/>
      <c r="BK10" s="104"/>
      <c r="BL10" s="102"/>
      <c r="BM10" s="103"/>
      <c r="BN10" s="103"/>
      <c r="BO10" s="105"/>
      <c r="BP10" s="37"/>
      <c r="BQ10" s="37"/>
      <c r="BR10" s="37"/>
      <c r="BS10" s="38"/>
    </row>
    <row r="11" spans="1:132" ht="16.5" customHeight="1" thickBot="1">
      <c r="A11" s="74"/>
      <c r="B11" s="74"/>
      <c r="C11" s="74"/>
      <c r="D11" s="74"/>
      <c r="E11" s="74"/>
      <c r="F11" s="74"/>
      <c r="G11" s="74"/>
      <c r="H11" s="69"/>
      <c r="I11" s="87" t="s">
        <v>33</v>
      </c>
      <c r="J11" s="88"/>
      <c r="K11" s="89"/>
      <c r="L11" s="97">
        <f>ROUNDUP(L10/6,0)</f>
        <v>0</v>
      </c>
      <c r="M11" s="98"/>
      <c r="N11" s="98"/>
      <c r="O11" s="98"/>
      <c r="P11" s="124">
        <f t="shared" ref="P11" si="26">ROUNDUP(P10/6,0)</f>
        <v>0</v>
      </c>
      <c r="Q11" s="121"/>
      <c r="R11" s="121"/>
      <c r="S11" s="122"/>
      <c r="T11" s="120">
        <f t="shared" ref="T11" si="27">ROUNDUP(T10/6,0)</f>
        <v>0</v>
      </c>
      <c r="U11" s="121"/>
      <c r="V11" s="121"/>
      <c r="W11" s="122"/>
      <c r="X11" s="120">
        <f t="shared" ref="X11" si="28">ROUNDUP(X10/6,0)</f>
        <v>0</v>
      </c>
      <c r="Y11" s="121"/>
      <c r="Z11" s="121"/>
      <c r="AA11" s="122"/>
      <c r="AB11" s="120">
        <f t="shared" ref="AB11" si="29">ROUNDUP(AB10/6,0)</f>
        <v>0</v>
      </c>
      <c r="AC11" s="121"/>
      <c r="AD11" s="121"/>
      <c r="AE11" s="122"/>
      <c r="AF11" s="120">
        <f t="shared" ref="AF11" si="30">ROUNDUP(AF10/6,0)</f>
        <v>0</v>
      </c>
      <c r="AG11" s="121"/>
      <c r="AH11" s="121"/>
      <c r="AI11" s="122"/>
      <c r="AJ11" s="120">
        <f t="shared" ref="AJ11" si="31">ROUNDUP(AJ10/6,0)</f>
        <v>0</v>
      </c>
      <c r="AK11" s="121"/>
      <c r="AL11" s="121"/>
      <c r="AM11" s="122"/>
      <c r="AN11" s="120">
        <f t="shared" ref="AN11" si="32">ROUNDUP(AN10/6,0)</f>
        <v>0</v>
      </c>
      <c r="AO11" s="121"/>
      <c r="AP11" s="121"/>
      <c r="AQ11" s="122"/>
      <c r="AR11" s="120">
        <f t="shared" ref="AR11" si="33">ROUNDUP(AR10/6,0)</f>
        <v>0</v>
      </c>
      <c r="AS11" s="121"/>
      <c r="AT11" s="121"/>
      <c r="AU11" s="122"/>
      <c r="AV11" s="120">
        <f t="shared" ref="AV11" si="34">ROUNDUP(AV10/6,0)</f>
        <v>0</v>
      </c>
      <c r="AW11" s="121"/>
      <c r="AX11" s="121"/>
      <c r="AY11" s="123"/>
      <c r="AZ11" s="64">
        <f t="shared" ref="AZ11" si="35">ROUNDUP(AZ10/6,0)</f>
        <v>0</v>
      </c>
      <c r="BA11" s="98"/>
      <c r="BB11" s="98"/>
      <c r="BC11" s="99"/>
      <c r="BD11" s="97">
        <f t="shared" ref="BD11" si="36">ROUNDUP(BD10/6,0)</f>
        <v>0</v>
      </c>
      <c r="BE11" s="98"/>
      <c r="BF11" s="98"/>
      <c r="BG11" s="99"/>
      <c r="BH11" s="97">
        <f t="shared" ref="BH11" si="37">ROUNDUP(BH10/6,0)</f>
        <v>0</v>
      </c>
      <c r="BI11" s="98"/>
      <c r="BJ11" s="98"/>
      <c r="BK11" s="99"/>
      <c r="BL11" s="97">
        <f t="shared" ref="BL11" si="38">ROUNDUP(BL10/6,0)</f>
        <v>0</v>
      </c>
      <c r="BM11" s="98"/>
      <c r="BN11" s="98"/>
      <c r="BO11" s="99"/>
      <c r="BP11" s="37"/>
      <c r="BQ11" s="37"/>
      <c r="BR11" s="37"/>
      <c r="BS11" s="38"/>
    </row>
    <row r="12" spans="1:132" ht="32.1" customHeight="1" thickTop="1">
      <c r="A12" s="15"/>
      <c r="B12" s="15"/>
      <c r="C12" s="15"/>
      <c r="D12" s="15"/>
      <c r="E12" s="15"/>
      <c r="F12" s="15"/>
      <c r="G12" s="15"/>
      <c r="H12" s="65" t="s">
        <v>30</v>
      </c>
      <c r="I12" s="66"/>
      <c r="J12" s="66"/>
      <c r="K12" s="67"/>
      <c r="L12" s="90">
        <f>ROUNDUP(SUM(L7,L9,L11),0)</f>
        <v>0</v>
      </c>
      <c r="M12" s="91"/>
      <c r="N12" s="91"/>
      <c r="O12" s="92"/>
      <c r="P12" s="117">
        <f>ROUNDUP(SUM(P7,P9,P11),0)</f>
        <v>0</v>
      </c>
      <c r="Q12" s="118"/>
      <c r="R12" s="118"/>
      <c r="S12" s="119"/>
      <c r="T12" s="117">
        <f t="shared" ref="T12" si="39">ROUNDUP(SUM(T7,T9,T11),0)</f>
        <v>0</v>
      </c>
      <c r="U12" s="118"/>
      <c r="V12" s="118"/>
      <c r="W12" s="119"/>
      <c r="X12" s="117">
        <f t="shared" ref="X12" si="40">ROUNDUP(SUM(X7,X9,X11),0)</f>
        <v>0</v>
      </c>
      <c r="Y12" s="118"/>
      <c r="Z12" s="118"/>
      <c r="AA12" s="119"/>
      <c r="AB12" s="117">
        <f t="shared" ref="AB12" si="41">ROUNDUP(SUM(AB7,AB9,AB11),0)</f>
        <v>0</v>
      </c>
      <c r="AC12" s="118"/>
      <c r="AD12" s="118"/>
      <c r="AE12" s="119"/>
      <c r="AF12" s="117">
        <f t="shared" ref="AF12" si="42">ROUNDUP(SUM(AF7,AF9,AF11),0)</f>
        <v>0</v>
      </c>
      <c r="AG12" s="118"/>
      <c r="AH12" s="118"/>
      <c r="AI12" s="119"/>
      <c r="AJ12" s="117">
        <f t="shared" ref="AJ12" si="43">ROUNDUP(SUM(AJ7,AJ9,AJ11),0)</f>
        <v>0</v>
      </c>
      <c r="AK12" s="118"/>
      <c r="AL12" s="118"/>
      <c r="AM12" s="119"/>
      <c r="AN12" s="117">
        <f t="shared" ref="AN12" si="44">ROUNDUP(SUM(AN7,AN9,AN11),0)</f>
        <v>0</v>
      </c>
      <c r="AO12" s="118"/>
      <c r="AP12" s="118"/>
      <c r="AQ12" s="119"/>
      <c r="AR12" s="117">
        <f t="shared" ref="AR12" si="45">ROUNDUP(SUM(AR7,AR9,AR11),0)</f>
        <v>0</v>
      </c>
      <c r="AS12" s="118"/>
      <c r="AT12" s="118"/>
      <c r="AU12" s="119"/>
      <c r="AV12" s="117">
        <f t="shared" ref="AV12" si="46">ROUNDUP(SUM(AV7,AV9,AV11),0)</f>
        <v>0</v>
      </c>
      <c r="AW12" s="118"/>
      <c r="AX12" s="118"/>
      <c r="AY12" s="119"/>
      <c r="AZ12" s="90">
        <f t="shared" ref="AZ12" si="47">ROUNDUP(SUM(AZ7,AZ9,AZ11),0)</f>
        <v>0</v>
      </c>
      <c r="BA12" s="91"/>
      <c r="BB12" s="91"/>
      <c r="BC12" s="92"/>
      <c r="BD12" s="90">
        <f t="shared" ref="BD12" si="48">ROUNDUP(SUM(BD7,BD9,BD11),0)</f>
        <v>0</v>
      </c>
      <c r="BE12" s="91"/>
      <c r="BF12" s="91"/>
      <c r="BG12" s="92"/>
      <c r="BH12" s="90">
        <f t="shared" ref="BH12" si="49">ROUNDUP(SUM(BH7,BH9,BH11),0)</f>
        <v>0</v>
      </c>
      <c r="BI12" s="91"/>
      <c r="BJ12" s="91"/>
      <c r="BK12" s="92"/>
      <c r="BL12" s="90">
        <f t="shared" ref="BL12" si="50">ROUNDUP(SUM(BL7,BL9,BL11),0)</f>
        <v>0</v>
      </c>
      <c r="BM12" s="91"/>
      <c r="BN12" s="91"/>
      <c r="BO12" s="92"/>
      <c r="BP12" s="139">
        <f>SUM(L12:BO12)</f>
        <v>0</v>
      </c>
      <c r="BQ12" s="140"/>
      <c r="BR12" s="140"/>
      <c r="BS12" s="25" t="s">
        <v>39</v>
      </c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</row>
    <row r="13" spans="1:132" ht="16.5" customHeight="1">
      <c r="A13" s="71"/>
      <c r="B13" s="72"/>
      <c r="C13" s="72"/>
      <c r="D13" s="72"/>
      <c r="E13" s="72"/>
      <c r="F13" s="72"/>
      <c r="G13" s="75"/>
      <c r="H13" s="2"/>
      <c r="I13" s="2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</row>
    <row r="14" spans="1:132" ht="16.5" customHeight="1">
      <c r="A14" s="72"/>
      <c r="B14" s="72"/>
      <c r="C14" s="72"/>
      <c r="D14" s="72"/>
      <c r="E14" s="72"/>
      <c r="F14" s="72"/>
      <c r="G14" s="75"/>
      <c r="H14" s="1" t="s">
        <v>37</v>
      </c>
      <c r="I14" s="2"/>
    </row>
    <row r="15" spans="1:132" ht="9" customHeight="1">
      <c r="A15" s="48"/>
      <c r="B15" s="37"/>
      <c r="C15" s="37"/>
      <c r="D15" s="37"/>
      <c r="E15" s="37"/>
      <c r="F15" s="37"/>
      <c r="G15" s="38"/>
      <c r="K15" s="113">
        <v>0</v>
      </c>
      <c r="L15" s="114"/>
      <c r="M15" s="115">
        <v>30</v>
      </c>
      <c r="N15" s="115"/>
      <c r="O15" s="113">
        <v>0</v>
      </c>
      <c r="P15" s="114"/>
      <c r="Q15" s="115">
        <v>30</v>
      </c>
      <c r="R15" s="115"/>
      <c r="S15" s="113">
        <v>0</v>
      </c>
      <c r="T15" s="114"/>
      <c r="U15" s="115">
        <v>30</v>
      </c>
      <c r="V15" s="115"/>
      <c r="W15" s="113">
        <v>0</v>
      </c>
      <c r="X15" s="114"/>
      <c r="Y15" s="115">
        <v>30</v>
      </c>
      <c r="Z15" s="115"/>
      <c r="AA15" s="113">
        <v>0</v>
      </c>
      <c r="AB15" s="114"/>
      <c r="AC15" s="115">
        <v>30</v>
      </c>
      <c r="AD15" s="115"/>
      <c r="AE15" s="113">
        <v>0</v>
      </c>
      <c r="AF15" s="114"/>
      <c r="AG15" s="115">
        <v>30</v>
      </c>
      <c r="AH15" s="115"/>
      <c r="AI15" s="113">
        <v>0</v>
      </c>
      <c r="AJ15" s="114"/>
      <c r="AK15" s="115">
        <v>30</v>
      </c>
      <c r="AL15" s="115"/>
      <c r="AM15" s="113">
        <v>0</v>
      </c>
      <c r="AN15" s="114"/>
      <c r="AO15" s="115">
        <v>30</v>
      </c>
      <c r="AP15" s="115"/>
      <c r="AQ15" s="113">
        <v>0</v>
      </c>
      <c r="AR15" s="114"/>
      <c r="AS15" s="115">
        <v>30</v>
      </c>
      <c r="AT15" s="115"/>
      <c r="AU15" s="113">
        <v>0</v>
      </c>
      <c r="AV15" s="114"/>
      <c r="AW15" s="115">
        <v>30</v>
      </c>
      <c r="AX15" s="115"/>
      <c r="AY15" s="113">
        <v>0</v>
      </c>
      <c r="AZ15" s="114"/>
      <c r="BA15" s="115">
        <v>30</v>
      </c>
      <c r="BB15" s="115"/>
      <c r="BC15" s="113">
        <v>0</v>
      </c>
      <c r="BD15" s="114"/>
      <c r="BE15" s="115">
        <v>30</v>
      </c>
      <c r="BF15" s="115"/>
      <c r="BG15" s="113">
        <v>0</v>
      </c>
      <c r="BH15" s="114"/>
      <c r="BI15" s="115">
        <v>30</v>
      </c>
      <c r="BJ15" s="115"/>
      <c r="BK15" s="113">
        <v>0</v>
      </c>
      <c r="BL15" s="116"/>
      <c r="BM15" s="115">
        <v>30</v>
      </c>
      <c r="BN15" s="115"/>
      <c r="BO15" s="113">
        <v>0</v>
      </c>
      <c r="BP15" s="116"/>
    </row>
    <row r="16" spans="1:132" ht="14.25" customHeight="1" thickBot="1">
      <c r="A16" s="37"/>
      <c r="B16" s="37"/>
      <c r="C16" s="37"/>
      <c r="D16" s="37"/>
      <c r="E16" s="37"/>
      <c r="F16" s="37"/>
      <c r="G16" s="38"/>
      <c r="H16" s="106"/>
      <c r="I16" s="107"/>
      <c r="J16" s="107"/>
      <c r="K16" s="108"/>
      <c r="L16" s="110" t="s">
        <v>15</v>
      </c>
      <c r="M16" s="111"/>
      <c r="N16" s="111"/>
      <c r="O16" s="112"/>
      <c r="P16" s="110" t="s">
        <v>14</v>
      </c>
      <c r="Q16" s="111"/>
      <c r="R16" s="111"/>
      <c r="S16" s="112"/>
      <c r="T16" s="110" t="s">
        <v>13</v>
      </c>
      <c r="U16" s="111"/>
      <c r="V16" s="111"/>
      <c r="W16" s="112"/>
      <c r="X16" s="110" t="s">
        <v>12</v>
      </c>
      <c r="Y16" s="111"/>
      <c r="Z16" s="111"/>
      <c r="AA16" s="112"/>
      <c r="AB16" s="110" t="s">
        <v>11</v>
      </c>
      <c r="AC16" s="111"/>
      <c r="AD16" s="111"/>
      <c r="AE16" s="112"/>
      <c r="AF16" s="110" t="s">
        <v>10</v>
      </c>
      <c r="AG16" s="111"/>
      <c r="AH16" s="111"/>
      <c r="AI16" s="112"/>
      <c r="AJ16" s="110" t="s">
        <v>9</v>
      </c>
      <c r="AK16" s="111"/>
      <c r="AL16" s="111"/>
      <c r="AM16" s="112"/>
      <c r="AN16" s="110" t="s">
        <v>8</v>
      </c>
      <c r="AO16" s="111"/>
      <c r="AP16" s="111"/>
      <c r="AQ16" s="112"/>
      <c r="AR16" s="110" t="s">
        <v>7</v>
      </c>
      <c r="AS16" s="111"/>
      <c r="AT16" s="111"/>
      <c r="AU16" s="112"/>
      <c r="AV16" s="110" t="s">
        <v>6</v>
      </c>
      <c r="AW16" s="111"/>
      <c r="AX16" s="111"/>
      <c r="AY16" s="112"/>
      <c r="AZ16" s="110" t="s">
        <v>5</v>
      </c>
      <c r="BA16" s="111"/>
      <c r="BB16" s="111"/>
      <c r="BC16" s="112"/>
      <c r="BD16" s="110" t="s">
        <v>4</v>
      </c>
      <c r="BE16" s="111"/>
      <c r="BF16" s="111"/>
      <c r="BG16" s="112"/>
      <c r="BH16" s="110" t="s">
        <v>3</v>
      </c>
      <c r="BI16" s="111"/>
      <c r="BJ16" s="111"/>
      <c r="BK16" s="112"/>
      <c r="BL16" s="110" t="s">
        <v>16</v>
      </c>
      <c r="BM16" s="111"/>
      <c r="BN16" s="111"/>
      <c r="BO16" s="112"/>
      <c r="BP16" s="34" t="s">
        <v>36</v>
      </c>
      <c r="BQ16" s="35"/>
      <c r="BR16" s="35"/>
      <c r="BS16" s="36"/>
    </row>
    <row r="17" spans="1:81" ht="16.5" customHeight="1" thickBot="1">
      <c r="A17" s="51"/>
      <c r="B17" s="52"/>
      <c r="C17" s="52"/>
      <c r="D17" s="52"/>
      <c r="E17" s="52"/>
      <c r="F17" s="52"/>
      <c r="G17" s="52"/>
      <c r="H17" s="68" t="s">
        <v>2</v>
      </c>
      <c r="I17" s="68" t="s">
        <v>31</v>
      </c>
      <c r="J17" s="70"/>
      <c r="K17" s="70"/>
      <c r="L17" s="109"/>
      <c r="M17" s="103"/>
      <c r="N17" s="103"/>
      <c r="O17" s="104"/>
      <c r="P17" s="102"/>
      <c r="Q17" s="103"/>
      <c r="R17" s="103"/>
      <c r="S17" s="104"/>
      <c r="T17" s="102"/>
      <c r="U17" s="103"/>
      <c r="V17" s="103"/>
      <c r="W17" s="104"/>
      <c r="X17" s="102"/>
      <c r="Y17" s="103"/>
      <c r="Z17" s="103"/>
      <c r="AA17" s="104"/>
      <c r="AB17" s="102"/>
      <c r="AC17" s="103"/>
      <c r="AD17" s="103"/>
      <c r="AE17" s="104"/>
      <c r="AF17" s="102"/>
      <c r="AG17" s="103"/>
      <c r="AH17" s="103"/>
      <c r="AI17" s="104"/>
      <c r="AJ17" s="102"/>
      <c r="AK17" s="103"/>
      <c r="AL17" s="103"/>
      <c r="AM17" s="104"/>
      <c r="AN17" s="102"/>
      <c r="AO17" s="103"/>
      <c r="AP17" s="103"/>
      <c r="AQ17" s="104"/>
      <c r="AR17" s="102"/>
      <c r="AS17" s="103"/>
      <c r="AT17" s="103"/>
      <c r="AU17" s="104"/>
      <c r="AV17" s="102"/>
      <c r="AW17" s="103"/>
      <c r="AX17" s="103"/>
      <c r="AY17" s="104"/>
      <c r="AZ17" s="102"/>
      <c r="BA17" s="103"/>
      <c r="BB17" s="103"/>
      <c r="BC17" s="104"/>
      <c r="BD17" s="102"/>
      <c r="BE17" s="103"/>
      <c r="BF17" s="103"/>
      <c r="BG17" s="104"/>
      <c r="BH17" s="102"/>
      <c r="BI17" s="103"/>
      <c r="BJ17" s="103"/>
      <c r="BK17" s="104"/>
      <c r="BL17" s="102"/>
      <c r="BM17" s="103"/>
      <c r="BN17" s="103"/>
      <c r="BO17" s="105"/>
      <c r="BP17" s="37"/>
      <c r="BQ17" s="37"/>
      <c r="BR17" s="37"/>
      <c r="BS17" s="38"/>
    </row>
    <row r="18" spans="1:81" ht="16.5" customHeight="1" thickBot="1">
      <c r="A18" s="53"/>
      <c r="B18" s="53"/>
      <c r="C18" s="53"/>
      <c r="D18" s="53"/>
      <c r="E18" s="53"/>
      <c r="F18" s="53"/>
      <c r="G18" s="53"/>
      <c r="H18" s="69"/>
      <c r="I18" s="87" t="s">
        <v>32</v>
      </c>
      <c r="J18" s="88"/>
      <c r="K18" s="89"/>
      <c r="L18" s="97">
        <f>ROUNDUP(L17/3,0)</f>
        <v>0</v>
      </c>
      <c r="M18" s="98"/>
      <c r="N18" s="98"/>
      <c r="O18" s="99"/>
      <c r="P18" s="97">
        <f t="shared" ref="P18" si="51">ROUNDUP(P17/3,0)</f>
        <v>0</v>
      </c>
      <c r="Q18" s="98"/>
      <c r="R18" s="98"/>
      <c r="S18" s="99"/>
      <c r="T18" s="97">
        <f t="shared" ref="T18" si="52">ROUNDUP(T17/3,0)</f>
        <v>0</v>
      </c>
      <c r="U18" s="98"/>
      <c r="V18" s="98"/>
      <c r="W18" s="99"/>
      <c r="X18" s="97">
        <f t="shared" ref="X18" si="53">ROUNDUP(X17/3,0)</f>
        <v>0</v>
      </c>
      <c r="Y18" s="98"/>
      <c r="Z18" s="98"/>
      <c r="AA18" s="99"/>
      <c r="AB18" s="97">
        <f t="shared" ref="AB18" si="54">ROUNDUP(AB17/3,0)</f>
        <v>0</v>
      </c>
      <c r="AC18" s="98"/>
      <c r="AD18" s="98"/>
      <c r="AE18" s="99"/>
      <c r="AF18" s="97">
        <f t="shared" ref="AF18" si="55">ROUNDUP(AF17/3,0)</f>
        <v>0</v>
      </c>
      <c r="AG18" s="98"/>
      <c r="AH18" s="98"/>
      <c r="AI18" s="99"/>
      <c r="AJ18" s="97">
        <f t="shared" ref="AJ18" si="56">ROUNDUP(AJ17/3,0)</f>
        <v>0</v>
      </c>
      <c r="AK18" s="98"/>
      <c r="AL18" s="98"/>
      <c r="AM18" s="99"/>
      <c r="AN18" s="97">
        <f t="shared" ref="AN18" si="57">ROUNDUP(AN17/3,0)</f>
        <v>0</v>
      </c>
      <c r="AO18" s="98"/>
      <c r="AP18" s="98"/>
      <c r="AQ18" s="99"/>
      <c r="AR18" s="97">
        <f t="shared" ref="AR18" si="58">ROUNDUP(AR17/3,0)</f>
        <v>0</v>
      </c>
      <c r="AS18" s="98"/>
      <c r="AT18" s="98"/>
      <c r="AU18" s="99"/>
      <c r="AV18" s="97">
        <f t="shared" ref="AV18" si="59">ROUNDUP(AV17/3,0)</f>
        <v>0</v>
      </c>
      <c r="AW18" s="98"/>
      <c r="AX18" s="98"/>
      <c r="AY18" s="99"/>
      <c r="AZ18" s="97">
        <f t="shared" ref="AZ18" si="60">ROUNDUP(AZ17/3,0)</f>
        <v>0</v>
      </c>
      <c r="BA18" s="98"/>
      <c r="BB18" s="98"/>
      <c r="BC18" s="99"/>
      <c r="BD18" s="97">
        <f t="shared" ref="BD18" si="61">ROUNDUP(BD17/3,0)</f>
        <v>0</v>
      </c>
      <c r="BE18" s="98"/>
      <c r="BF18" s="98"/>
      <c r="BG18" s="99"/>
      <c r="BH18" s="97">
        <f t="shared" ref="BH18" si="62">ROUNDUP(BH17/3,0)</f>
        <v>0</v>
      </c>
      <c r="BI18" s="98"/>
      <c r="BJ18" s="98"/>
      <c r="BK18" s="99"/>
      <c r="BL18" s="97">
        <f t="shared" ref="BL18" si="63">ROUNDUP(BL17/3,0)</f>
        <v>0</v>
      </c>
      <c r="BM18" s="98"/>
      <c r="BN18" s="98"/>
      <c r="BO18" s="99"/>
      <c r="BP18" s="37"/>
      <c r="BQ18" s="37"/>
      <c r="BR18" s="37"/>
      <c r="BS18" s="38"/>
    </row>
    <row r="19" spans="1:81" ht="16.5" customHeight="1" thickBot="1">
      <c r="A19" s="49"/>
      <c r="B19" s="54"/>
      <c r="C19" s="54"/>
      <c r="D19" s="54"/>
      <c r="E19" s="54"/>
      <c r="F19" s="54"/>
      <c r="G19" s="54"/>
      <c r="H19" s="68" t="s">
        <v>1</v>
      </c>
      <c r="I19" s="68" t="s">
        <v>31</v>
      </c>
      <c r="J19" s="70"/>
      <c r="K19" s="70"/>
      <c r="L19" s="109"/>
      <c r="M19" s="103"/>
      <c r="N19" s="103"/>
      <c r="O19" s="104"/>
      <c r="P19" s="102"/>
      <c r="Q19" s="103"/>
      <c r="R19" s="103"/>
      <c r="S19" s="104"/>
      <c r="T19" s="102"/>
      <c r="U19" s="103"/>
      <c r="V19" s="103"/>
      <c r="W19" s="104"/>
      <c r="X19" s="102"/>
      <c r="Y19" s="103"/>
      <c r="Z19" s="103"/>
      <c r="AA19" s="104"/>
      <c r="AB19" s="102"/>
      <c r="AC19" s="103"/>
      <c r="AD19" s="103"/>
      <c r="AE19" s="104"/>
      <c r="AF19" s="102"/>
      <c r="AG19" s="103"/>
      <c r="AH19" s="103"/>
      <c r="AI19" s="104"/>
      <c r="AJ19" s="102"/>
      <c r="AK19" s="103"/>
      <c r="AL19" s="103"/>
      <c r="AM19" s="104"/>
      <c r="AN19" s="102"/>
      <c r="AO19" s="103"/>
      <c r="AP19" s="103"/>
      <c r="AQ19" s="104"/>
      <c r="AR19" s="102"/>
      <c r="AS19" s="103"/>
      <c r="AT19" s="103"/>
      <c r="AU19" s="104"/>
      <c r="AV19" s="102"/>
      <c r="AW19" s="103"/>
      <c r="AX19" s="103"/>
      <c r="AY19" s="104"/>
      <c r="AZ19" s="102"/>
      <c r="BA19" s="103"/>
      <c r="BB19" s="103"/>
      <c r="BC19" s="104"/>
      <c r="BD19" s="102"/>
      <c r="BE19" s="103"/>
      <c r="BF19" s="103"/>
      <c r="BG19" s="104"/>
      <c r="BH19" s="102"/>
      <c r="BI19" s="103"/>
      <c r="BJ19" s="103"/>
      <c r="BK19" s="104"/>
      <c r="BL19" s="102"/>
      <c r="BM19" s="103"/>
      <c r="BN19" s="103"/>
      <c r="BO19" s="105"/>
      <c r="BP19" s="37"/>
      <c r="BQ19" s="37"/>
      <c r="BR19" s="37"/>
      <c r="BS19" s="38"/>
    </row>
    <row r="20" spans="1:81" ht="16.5" customHeight="1" thickBot="1">
      <c r="A20" s="54"/>
      <c r="B20" s="54"/>
      <c r="C20" s="54"/>
      <c r="D20" s="54"/>
      <c r="E20" s="54"/>
      <c r="F20" s="54"/>
      <c r="G20" s="54"/>
      <c r="H20" s="69"/>
      <c r="I20" s="87" t="s">
        <v>33</v>
      </c>
      <c r="J20" s="88"/>
      <c r="K20" s="89"/>
      <c r="L20" s="97">
        <f>ROUNDUP(L19/5,0)</f>
        <v>0</v>
      </c>
      <c r="M20" s="98"/>
      <c r="N20" s="98"/>
      <c r="O20" s="99"/>
      <c r="P20" s="97">
        <f t="shared" ref="P20" si="64">ROUNDUP(P19/5,0)</f>
        <v>0</v>
      </c>
      <c r="Q20" s="98"/>
      <c r="R20" s="98"/>
      <c r="S20" s="99"/>
      <c r="T20" s="97">
        <f t="shared" ref="T20" si="65">ROUNDUP(T19/5,0)</f>
        <v>0</v>
      </c>
      <c r="U20" s="98"/>
      <c r="V20" s="98"/>
      <c r="W20" s="99"/>
      <c r="X20" s="97">
        <f t="shared" ref="X20" si="66">ROUNDUP(X19/5,0)</f>
        <v>0</v>
      </c>
      <c r="Y20" s="98"/>
      <c r="Z20" s="98"/>
      <c r="AA20" s="99"/>
      <c r="AB20" s="97">
        <f t="shared" ref="AB20" si="67">ROUNDUP(AB19/5,0)</f>
        <v>0</v>
      </c>
      <c r="AC20" s="98"/>
      <c r="AD20" s="98"/>
      <c r="AE20" s="99"/>
      <c r="AF20" s="97">
        <f t="shared" ref="AF20" si="68">ROUNDUP(AF19/5,0)</f>
        <v>0</v>
      </c>
      <c r="AG20" s="98"/>
      <c r="AH20" s="98"/>
      <c r="AI20" s="99"/>
      <c r="AJ20" s="97">
        <f t="shared" ref="AJ20" si="69">ROUNDUP(AJ19/5,0)</f>
        <v>0</v>
      </c>
      <c r="AK20" s="98"/>
      <c r="AL20" s="98"/>
      <c r="AM20" s="99"/>
      <c r="AN20" s="97">
        <f t="shared" ref="AN20" si="70">ROUNDUP(AN19/5,0)</f>
        <v>0</v>
      </c>
      <c r="AO20" s="98"/>
      <c r="AP20" s="98"/>
      <c r="AQ20" s="99"/>
      <c r="AR20" s="97">
        <f t="shared" ref="AR20" si="71">ROUNDUP(AR19/5,0)</f>
        <v>0</v>
      </c>
      <c r="AS20" s="98"/>
      <c r="AT20" s="98"/>
      <c r="AU20" s="99"/>
      <c r="AV20" s="97">
        <f t="shared" ref="AV20" si="72">ROUNDUP(AV19/5,0)</f>
        <v>0</v>
      </c>
      <c r="AW20" s="98"/>
      <c r="AX20" s="98"/>
      <c r="AY20" s="99"/>
      <c r="AZ20" s="97">
        <f t="shared" ref="AZ20" si="73">ROUNDUP(AZ19/5,0)</f>
        <v>0</v>
      </c>
      <c r="BA20" s="98"/>
      <c r="BB20" s="98"/>
      <c r="BC20" s="99"/>
      <c r="BD20" s="97">
        <f t="shared" ref="BD20" si="74">ROUNDUP(BD19/5,0)</f>
        <v>0</v>
      </c>
      <c r="BE20" s="98"/>
      <c r="BF20" s="98"/>
      <c r="BG20" s="99"/>
      <c r="BH20" s="97">
        <f t="shared" ref="BH20" si="75">ROUNDUP(BH19/5,0)</f>
        <v>0</v>
      </c>
      <c r="BI20" s="98"/>
      <c r="BJ20" s="98"/>
      <c r="BK20" s="99"/>
      <c r="BL20" s="97">
        <f t="shared" ref="BL20" si="76">ROUNDUP(BL19/5,0)</f>
        <v>0</v>
      </c>
      <c r="BM20" s="98"/>
      <c r="BN20" s="98"/>
      <c r="BO20" s="99"/>
      <c r="BP20" s="37"/>
      <c r="BQ20" s="37"/>
      <c r="BR20" s="37"/>
      <c r="BS20" s="38"/>
    </row>
    <row r="21" spans="1:81" ht="16.5" customHeight="1" thickBot="1">
      <c r="A21" s="54"/>
      <c r="B21" s="54"/>
      <c r="C21" s="54"/>
      <c r="D21" s="54"/>
      <c r="E21" s="54"/>
      <c r="F21" s="54"/>
      <c r="G21" s="54"/>
      <c r="H21" s="68" t="s">
        <v>0</v>
      </c>
      <c r="I21" s="68" t="s">
        <v>31</v>
      </c>
      <c r="J21" s="70"/>
      <c r="K21" s="70"/>
      <c r="L21" s="109"/>
      <c r="M21" s="103"/>
      <c r="N21" s="103"/>
      <c r="O21" s="104"/>
      <c r="P21" s="102"/>
      <c r="Q21" s="103"/>
      <c r="R21" s="103"/>
      <c r="S21" s="104"/>
      <c r="T21" s="102"/>
      <c r="U21" s="103"/>
      <c r="V21" s="103"/>
      <c r="W21" s="104"/>
      <c r="X21" s="102"/>
      <c r="Y21" s="103"/>
      <c r="Z21" s="103"/>
      <c r="AA21" s="104"/>
      <c r="AB21" s="102"/>
      <c r="AC21" s="103"/>
      <c r="AD21" s="103"/>
      <c r="AE21" s="104"/>
      <c r="AF21" s="102"/>
      <c r="AG21" s="103"/>
      <c r="AH21" s="103"/>
      <c r="AI21" s="104"/>
      <c r="AJ21" s="102"/>
      <c r="AK21" s="103"/>
      <c r="AL21" s="103"/>
      <c r="AM21" s="104"/>
      <c r="AN21" s="102"/>
      <c r="AO21" s="103"/>
      <c r="AP21" s="103"/>
      <c r="AQ21" s="104"/>
      <c r="AR21" s="102"/>
      <c r="AS21" s="103"/>
      <c r="AT21" s="103"/>
      <c r="AU21" s="104"/>
      <c r="AV21" s="102"/>
      <c r="AW21" s="103"/>
      <c r="AX21" s="103"/>
      <c r="AY21" s="104"/>
      <c r="AZ21" s="102"/>
      <c r="BA21" s="103"/>
      <c r="BB21" s="103"/>
      <c r="BC21" s="104"/>
      <c r="BD21" s="102"/>
      <c r="BE21" s="103"/>
      <c r="BF21" s="103"/>
      <c r="BG21" s="104"/>
      <c r="BH21" s="102"/>
      <c r="BI21" s="103"/>
      <c r="BJ21" s="103"/>
      <c r="BK21" s="104"/>
      <c r="BL21" s="102"/>
      <c r="BM21" s="103"/>
      <c r="BN21" s="103"/>
      <c r="BO21" s="105"/>
      <c r="BP21" s="37"/>
      <c r="BQ21" s="37"/>
      <c r="BR21" s="37"/>
      <c r="BS21" s="38"/>
    </row>
    <row r="22" spans="1:81" ht="16.5" customHeight="1" thickBot="1">
      <c r="A22" s="50"/>
      <c r="B22" s="50"/>
      <c r="C22" s="50"/>
      <c r="D22" s="50"/>
      <c r="E22" s="50"/>
      <c r="F22" s="50"/>
      <c r="G22" s="50"/>
      <c r="H22" s="69"/>
      <c r="I22" s="87" t="s">
        <v>33</v>
      </c>
      <c r="J22" s="88"/>
      <c r="K22" s="89"/>
      <c r="L22" s="97">
        <f>ROUNDUP(L21/6,0)</f>
        <v>0</v>
      </c>
      <c r="M22" s="98"/>
      <c r="N22" s="98"/>
      <c r="O22" s="99"/>
      <c r="P22" s="97">
        <f t="shared" ref="P22" si="77">ROUNDUP(P21/6,0)</f>
        <v>0</v>
      </c>
      <c r="Q22" s="98"/>
      <c r="R22" s="98"/>
      <c r="S22" s="99"/>
      <c r="T22" s="97">
        <f t="shared" ref="T22" si="78">ROUNDUP(T21/6,0)</f>
        <v>0</v>
      </c>
      <c r="U22" s="98"/>
      <c r="V22" s="98"/>
      <c r="W22" s="99"/>
      <c r="X22" s="97">
        <f t="shared" ref="X22" si="79">ROUNDUP(X21/6,0)</f>
        <v>0</v>
      </c>
      <c r="Y22" s="98"/>
      <c r="Z22" s="98"/>
      <c r="AA22" s="99"/>
      <c r="AB22" s="97">
        <f t="shared" ref="AB22" si="80">ROUNDUP(AB21/6,0)</f>
        <v>0</v>
      </c>
      <c r="AC22" s="98"/>
      <c r="AD22" s="98"/>
      <c r="AE22" s="99"/>
      <c r="AF22" s="97">
        <f t="shared" ref="AF22" si="81">ROUNDUP(AF21/6,0)</f>
        <v>0</v>
      </c>
      <c r="AG22" s="98"/>
      <c r="AH22" s="98"/>
      <c r="AI22" s="99"/>
      <c r="AJ22" s="97">
        <f t="shared" ref="AJ22" si="82">ROUNDUP(AJ21/6,0)</f>
        <v>0</v>
      </c>
      <c r="AK22" s="98"/>
      <c r="AL22" s="98"/>
      <c r="AM22" s="99"/>
      <c r="AN22" s="97">
        <f t="shared" ref="AN22" si="83">ROUNDUP(AN21/6,0)</f>
        <v>0</v>
      </c>
      <c r="AO22" s="98"/>
      <c r="AP22" s="98"/>
      <c r="AQ22" s="99"/>
      <c r="AR22" s="97">
        <f t="shared" ref="AR22" si="84">ROUNDUP(AR21/6,0)</f>
        <v>0</v>
      </c>
      <c r="AS22" s="98"/>
      <c r="AT22" s="98"/>
      <c r="AU22" s="99"/>
      <c r="AV22" s="97">
        <f t="shared" ref="AV22" si="85">ROUNDUP(AV21/6,0)</f>
        <v>0</v>
      </c>
      <c r="AW22" s="98"/>
      <c r="AX22" s="98"/>
      <c r="AY22" s="99"/>
      <c r="AZ22" s="97">
        <f t="shared" ref="AZ22" si="86">ROUNDUP(AZ21/6,0)</f>
        <v>0</v>
      </c>
      <c r="BA22" s="98"/>
      <c r="BB22" s="98"/>
      <c r="BC22" s="99"/>
      <c r="BD22" s="97">
        <f t="shared" ref="BD22" si="87">ROUNDUP(BD21/6,0)</f>
        <v>0</v>
      </c>
      <c r="BE22" s="98"/>
      <c r="BF22" s="98"/>
      <c r="BG22" s="99"/>
      <c r="BH22" s="97">
        <f t="shared" ref="BH22" si="88">ROUNDUP(BH21/6,0)</f>
        <v>0</v>
      </c>
      <c r="BI22" s="98"/>
      <c r="BJ22" s="98"/>
      <c r="BK22" s="99"/>
      <c r="BL22" s="97">
        <f t="shared" ref="BL22" si="89">ROUNDUP(BL21/6,0)</f>
        <v>0</v>
      </c>
      <c r="BM22" s="98"/>
      <c r="BN22" s="98"/>
      <c r="BO22" s="99"/>
      <c r="BP22" s="37"/>
      <c r="BQ22" s="37"/>
      <c r="BR22" s="37"/>
      <c r="BS22" s="38"/>
    </row>
    <row r="23" spans="1:81" ht="32.1" customHeight="1" thickTop="1">
      <c r="A23" s="37"/>
      <c r="B23" s="37"/>
      <c r="C23" s="37"/>
      <c r="D23" s="37"/>
      <c r="E23" s="37"/>
      <c r="F23" s="37"/>
      <c r="G23" s="37"/>
      <c r="H23" s="65" t="s">
        <v>30</v>
      </c>
      <c r="I23" s="66"/>
      <c r="J23" s="66"/>
      <c r="K23" s="67"/>
      <c r="L23" s="90">
        <f>ROUNDUP(SUM(L18,L20,L22),0)</f>
        <v>0</v>
      </c>
      <c r="M23" s="91"/>
      <c r="N23" s="91"/>
      <c r="O23" s="92"/>
      <c r="P23" s="90">
        <f t="shared" ref="P23" si="90">ROUNDUP(SUM(P18,P20,P22),0)</f>
        <v>0</v>
      </c>
      <c r="Q23" s="91"/>
      <c r="R23" s="91"/>
      <c r="S23" s="92"/>
      <c r="T23" s="90">
        <f t="shared" ref="T23" si="91">ROUNDUP(SUM(T18,T20,T22),0)</f>
        <v>0</v>
      </c>
      <c r="U23" s="91"/>
      <c r="V23" s="91"/>
      <c r="W23" s="92"/>
      <c r="X23" s="90">
        <f t="shared" ref="X23" si="92">ROUNDUP(SUM(X18,X20,X22),0)</f>
        <v>0</v>
      </c>
      <c r="Y23" s="91"/>
      <c r="Z23" s="91"/>
      <c r="AA23" s="92"/>
      <c r="AB23" s="90">
        <f t="shared" ref="AB23" si="93">ROUNDUP(SUM(AB18,AB20,AB22),0)</f>
        <v>0</v>
      </c>
      <c r="AC23" s="91"/>
      <c r="AD23" s="91"/>
      <c r="AE23" s="92"/>
      <c r="AF23" s="90">
        <f t="shared" ref="AF23" si="94">ROUNDUP(SUM(AF18,AF20,AF22),0)</f>
        <v>0</v>
      </c>
      <c r="AG23" s="91"/>
      <c r="AH23" s="91"/>
      <c r="AI23" s="92"/>
      <c r="AJ23" s="90">
        <f t="shared" ref="AJ23" si="95">ROUNDUP(SUM(AJ18,AJ20,AJ22),0)</f>
        <v>0</v>
      </c>
      <c r="AK23" s="91"/>
      <c r="AL23" s="91"/>
      <c r="AM23" s="92"/>
      <c r="AN23" s="90">
        <f t="shared" ref="AN23" si="96">ROUNDUP(SUM(AN18,AN20,AN22),0)</f>
        <v>0</v>
      </c>
      <c r="AO23" s="91"/>
      <c r="AP23" s="91"/>
      <c r="AQ23" s="92"/>
      <c r="AR23" s="90">
        <f t="shared" ref="AR23" si="97">ROUNDUP(SUM(AR18,AR20,AR22),0)</f>
        <v>0</v>
      </c>
      <c r="AS23" s="91"/>
      <c r="AT23" s="91"/>
      <c r="AU23" s="92"/>
      <c r="AV23" s="90">
        <f t="shared" ref="AV23" si="98">ROUNDUP(SUM(AV18,AV20,AV22),0)</f>
        <v>0</v>
      </c>
      <c r="AW23" s="91"/>
      <c r="AX23" s="91"/>
      <c r="AY23" s="92"/>
      <c r="AZ23" s="90">
        <f t="shared" ref="AZ23" si="99">ROUNDUP(SUM(AZ18,AZ20,AZ22),0)</f>
        <v>0</v>
      </c>
      <c r="BA23" s="91"/>
      <c r="BB23" s="91"/>
      <c r="BC23" s="92"/>
      <c r="BD23" s="90">
        <f t="shared" ref="BD23" si="100">ROUNDUP(SUM(BD18,BD20,BD22),0)</f>
        <v>0</v>
      </c>
      <c r="BE23" s="91"/>
      <c r="BF23" s="91"/>
      <c r="BG23" s="92"/>
      <c r="BH23" s="90">
        <f t="shared" ref="BH23" si="101">ROUNDUP(SUM(BH18,BH20,BH22),0)</f>
        <v>0</v>
      </c>
      <c r="BI23" s="91"/>
      <c r="BJ23" s="91"/>
      <c r="BK23" s="92"/>
      <c r="BL23" s="90">
        <f>ROUNDUP(SUM(BL18,BL20,BL22),0)</f>
        <v>0</v>
      </c>
      <c r="BM23" s="91"/>
      <c r="BN23" s="91"/>
      <c r="BO23" s="92"/>
      <c r="BP23" s="139">
        <f>SUM(L23:BO23)</f>
        <v>0</v>
      </c>
      <c r="BQ23" s="140"/>
      <c r="BR23" s="140"/>
      <c r="BS23" s="25" t="s">
        <v>39</v>
      </c>
      <c r="BX23" s="13"/>
      <c r="BY23" s="13"/>
      <c r="BZ23" s="13"/>
      <c r="CA23" s="13"/>
      <c r="CB23" s="13"/>
      <c r="CC23" s="13"/>
    </row>
    <row r="24" spans="1:81" ht="16.5" customHeight="1">
      <c r="A24" s="48"/>
      <c r="B24" s="55"/>
      <c r="C24" s="55"/>
      <c r="D24" s="55"/>
      <c r="E24" s="55"/>
      <c r="F24" s="55"/>
      <c r="G24" s="56"/>
      <c r="H24" s="22"/>
      <c r="I24" s="6"/>
      <c r="J24" s="6"/>
      <c r="K24" s="6"/>
      <c r="L24" s="7"/>
      <c r="M24" s="9"/>
      <c r="N24" s="9"/>
      <c r="O24" s="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X24" s="13"/>
      <c r="BY24" s="13"/>
      <c r="BZ24" s="13"/>
      <c r="CA24" s="13"/>
      <c r="CB24" s="13"/>
      <c r="CC24" s="13"/>
    </row>
    <row r="25" spans="1:81" ht="16.5" customHeight="1" thickBot="1">
      <c r="A25" s="55"/>
      <c r="B25" s="55"/>
      <c r="C25" s="55"/>
      <c r="D25" s="55"/>
      <c r="E25" s="55"/>
      <c r="F25" s="55"/>
      <c r="G25" s="56"/>
      <c r="H25" s="3"/>
      <c r="J25" s="6"/>
      <c r="K25" s="1" t="s">
        <v>38</v>
      </c>
      <c r="M25" s="6"/>
      <c r="O25" s="6"/>
      <c r="P25" s="9"/>
      <c r="Q25" s="9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N25" s="7"/>
      <c r="BO25" s="7"/>
      <c r="BX25" s="13"/>
      <c r="BY25" s="13"/>
      <c r="BZ25" s="13"/>
      <c r="CA25" s="13"/>
      <c r="CB25" s="13"/>
      <c r="CC25" s="13"/>
    </row>
    <row r="26" spans="1:81" ht="16.5" customHeight="1" thickBot="1">
      <c r="A26" s="55"/>
      <c r="B26" s="55"/>
      <c r="C26" s="55"/>
      <c r="D26" s="55"/>
      <c r="E26" s="55"/>
      <c r="F26" s="55"/>
      <c r="G26" s="56"/>
      <c r="H26" s="3"/>
      <c r="J26" s="6"/>
      <c r="K26" s="68" t="s">
        <v>20</v>
      </c>
      <c r="L26" s="84"/>
      <c r="M26" s="84"/>
      <c r="N26" s="93" t="s">
        <v>24</v>
      </c>
      <c r="O26" s="93"/>
      <c r="P26" s="93"/>
      <c r="Q26" s="93"/>
      <c r="R26" s="39" t="s">
        <v>17</v>
      </c>
      <c r="S26" s="39"/>
      <c r="T26" s="39"/>
      <c r="U26" s="39"/>
      <c r="V26" s="63" t="s">
        <v>18</v>
      </c>
      <c r="W26" s="63"/>
      <c r="X26" s="63"/>
      <c r="Y26" s="63"/>
      <c r="Z26" s="39" t="s">
        <v>19</v>
      </c>
      <c r="AA26" s="39"/>
      <c r="AB26" s="39"/>
      <c r="AC26" s="39"/>
      <c r="AD26" s="47" t="s">
        <v>25</v>
      </c>
      <c r="AE26" s="47"/>
      <c r="AF26" s="47"/>
      <c r="AG26" s="47"/>
      <c r="AH26" s="63" t="s">
        <v>21</v>
      </c>
      <c r="AI26" s="63"/>
      <c r="AJ26" s="63"/>
      <c r="AK26" s="100" t="s">
        <v>17</v>
      </c>
      <c r="AL26" s="100"/>
      <c r="AM26" s="100"/>
      <c r="AN26" s="100"/>
      <c r="AO26" s="63" t="s">
        <v>22</v>
      </c>
      <c r="AP26" s="63"/>
      <c r="AQ26" s="63"/>
      <c r="AR26" s="63"/>
      <c r="AS26" s="39" t="s">
        <v>23</v>
      </c>
      <c r="AT26" s="39"/>
      <c r="AU26" s="39"/>
      <c r="AV26" s="39"/>
      <c r="AW26" s="41">
        <f>(N27*5+AD27)*4</f>
        <v>0</v>
      </c>
      <c r="AX26" s="42"/>
      <c r="AY26" s="42"/>
      <c r="AZ26" s="42"/>
      <c r="BA26" s="42"/>
      <c r="BB26" s="42"/>
      <c r="BC26" s="43"/>
      <c r="BD26" s="7"/>
      <c r="BE26" s="7"/>
      <c r="BF26" s="7"/>
      <c r="BG26" s="7"/>
      <c r="BH26" s="7"/>
      <c r="BI26" s="7"/>
      <c r="BJ26" s="7"/>
      <c r="BN26" s="7"/>
      <c r="BO26" s="7"/>
    </row>
    <row r="27" spans="1:81" ht="16.5" customHeight="1">
      <c r="A27" s="55"/>
      <c r="B27" s="55"/>
      <c r="C27" s="55"/>
      <c r="D27" s="55"/>
      <c r="E27" s="55"/>
      <c r="F27" s="55"/>
      <c r="G27" s="56"/>
      <c r="H27" s="3"/>
      <c r="J27" s="6"/>
      <c r="K27" s="85"/>
      <c r="L27" s="86"/>
      <c r="M27" s="86"/>
      <c r="N27" s="81">
        <f>BP12</f>
        <v>0</v>
      </c>
      <c r="O27" s="82"/>
      <c r="P27" s="82"/>
      <c r="Q27" s="83"/>
      <c r="R27" s="40"/>
      <c r="S27" s="40"/>
      <c r="T27" s="40"/>
      <c r="U27" s="40"/>
      <c r="V27" s="64"/>
      <c r="W27" s="64"/>
      <c r="X27" s="64"/>
      <c r="Y27" s="64"/>
      <c r="Z27" s="40"/>
      <c r="AA27" s="40"/>
      <c r="AB27" s="40"/>
      <c r="AC27" s="40"/>
      <c r="AD27" s="94">
        <f>BP23</f>
        <v>0</v>
      </c>
      <c r="AE27" s="95"/>
      <c r="AF27" s="95"/>
      <c r="AG27" s="96"/>
      <c r="AH27" s="64"/>
      <c r="AI27" s="64"/>
      <c r="AJ27" s="64"/>
      <c r="AK27" s="101"/>
      <c r="AL27" s="101"/>
      <c r="AM27" s="101"/>
      <c r="AN27" s="101"/>
      <c r="AO27" s="64"/>
      <c r="AP27" s="64"/>
      <c r="AQ27" s="64"/>
      <c r="AR27" s="64"/>
      <c r="AS27" s="40"/>
      <c r="AT27" s="40"/>
      <c r="AU27" s="40"/>
      <c r="AV27" s="40"/>
      <c r="AW27" s="44"/>
      <c r="AX27" s="45"/>
      <c r="AY27" s="45"/>
      <c r="AZ27" s="45"/>
      <c r="BA27" s="45"/>
      <c r="BB27" s="45"/>
      <c r="BC27" s="46"/>
      <c r="BD27" s="7"/>
      <c r="BE27" s="7"/>
      <c r="BF27" s="7"/>
      <c r="BG27" s="7"/>
      <c r="BH27" s="7"/>
      <c r="BI27" s="7"/>
      <c r="BJ27" s="7"/>
      <c r="BN27" s="7"/>
      <c r="BO27" s="7"/>
    </row>
    <row r="28" spans="1:81" ht="16.5" customHeight="1" thickBot="1">
      <c r="A28" s="55"/>
      <c r="B28" s="55"/>
      <c r="C28" s="55"/>
      <c r="D28" s="55"/>
      <c r="E28" s="55"/>
      <c r="F28" s="55"/>
      <c r="G28" s="56"/>
      <c r="H28" s="3"/>
      <c r="J28" s="6"/>
      <c r="K28" s="5"/>
      <c r="L28" s="12"/>
      <c r="M28" s="12"/>
      <c r="N28" s="144" t="s">
        <v>39</v>
      </c>
      <c r="O28" s="142"/>
      <c r="P28" s="142"/>
      <c r="Q28" s="143"/>
      <c r="R28" s="11"/>
      <c r="S28" s="11"/>
      <c r="T28" s="11"/>
      <c r="U28" s="11"/>
      <c r="V28" s="10"/>
      <c r="W28" s="10"/>
      <c r="X28" s="10"/>
      <c r="Y28" s="10"/>
      <c r="Z28" s="11"/>
      <c r="AA28" s="11"/>
      <c r="AB28" s="11"/>
      <c r="AC28" s="11"/>
      <c r="AD28" s="141" t="s">
        <v>39</v>
      </c>
      <c r="AE28" s="142"/>
      <c r="AF28" s="142"/>
      <c r="AG28" s="143"/>
      <c r="AH28" s="10"/>
      <c r="AI28" s="10"/>
      <c r="AJ28" s="10"/>
      <c r="AK28" s="8"/>
      <c r="AL28" s="8"/>
      <c r="AM28" s="8"/>
      <c r="AN28" s="8"/>
      <c r="AO28" s="10"/>
      <c r="AP28" s="10"/>
      <c r="AQ28" s="10"/>
      <c r="AR28" s="10"/>
      <c r="AS28" s="11"/>
      <c r="AT28" s="11"/>
      <c r="AU28" s="11"/>
      <c r="AV28" s="11"/>
      <c r="AW28" s="145" t="s">
        <v>39</v>
      </c>
      <c r="AX28" s="146"/>
      <c r="AY28" s="146"/>
      <c r="AZ28" s="146"/>
      <c r="BA28" s="146"/>
      <c r="BB28" s="146"/>
      <c r="BC28" s="147"/>
      <c r="BD28" s="7"/>
      <c r="BE28" s="7"/>
      <c r="BF28" s="7"/>
      <c r="BG28" s="7"/>
      <c r="BH28" s="7"/>
      <c r="BI28" s="7"/>
      <c r="BJ28" s="7"/>
      <c r="BN28" s="7"/>
      <c r="BO28" s="7"/>
    </row>
    <row r="29" spans="1:81" ht="16.5" customHeight="1">
      <c r="A29" s="55"/>
      <c r="B29" s="55"/>
      <c r="C29" s="55"/>
      <c r="D29" s="55"/>
      <c r="E29" s="55"/>
      <c r="F29" s="55"/>
      <c r="G29" s="56"/>
      <c r="H29" s="3"/>
      <c r="J29" s="6"/>
      <c r="K29" s="6"/>
      <c r="L29" s="6"/>
      <c r="M29" s="6"/>
      <c r="N29" s="26"/>
      <c r="O29" s="27"/>
      <c r="P29" s="27"/>
      <c r="Q29" s="27"/>
      <c r="R29" s="23"/>
      <c r="S29" s="23"/>
      <c r="T29" s="23"/>
      <c r="U29" s="23"/>
      <c r="V29" s="7"/>
      <c r="W29" s="7"/>
      <c r="X29" s="7"/>
      <c r="Y29" s="7"/>
      <c r="Z29" s="23"/>
      <c r="AA29" s="23"/>
      <c r="AB29" s="23"/>
      <c r="AC29" s="23"/>
      <c r="AD29" s="28"/>
      <c r="AE29" s="27"/>
      <c r="AF29" s="27"/>
      <c r="AG29" s="27"/>
      <c r="AH29" s="7"/>
      <c r="AI29" s="7"/>
      <c r="AJ29" s="7"/>
      <c r="AK29" s="24"/>
      <c r="AL29" s="24"/>
      <c r="AM29" s="24"/>
      <c r="AN29" s="24"/>
      <c r="AO29" s="7"/>
      <c r="AP29" s="7"/>
      <c r="AQ29" s="7"/>
      <c r="AR29" s="7"/>
      <c r="AS29" s="23"/>
      <c r="AT29" s="23"/>
      <c r="AU29" s="23"/>
      <c r="AV29" s="23"/>
      <c r="AW29" s="29"/>
      <c r="AX29" s="30"/>
      <c r="AY29" s="30"/>
      <c r="AZ29" s="30"/>
      <c r="BA29" s="30"/>
      <c r="BB29" s="30"/>
      <c r="BC29" s="30"/>
      <c r="BD29" s="7"/>
      <c r="BE29" s="7"/>
      <c r="BF29" s="7"/>
      <c r="BG29" s="7"/>
      <c r="BH29" s="7"/>
      <c r="BI29" s="7"/>
      <c r="BJ29" s="7"/>
      <c r="BN29" s="7"/>
      <c r="BO29" s="7"/>
    </row>
    <row r="30" spans="1:81" ht="16.5" customHeight="1">
      <c r="A30" s="57"/>
      <c r="B30" s="58"/>
      <c r="C30" s="58"/>
      <c r="D30" s="58"/>
      <c r="E30" s="58"/>
      <c r="F30" s="58"/>
      <c r="G30" s="59"/>
      <c r="H30" s="3"/>
    </row>
    <row r="31" spans="1:81" ht="15.95" customHeight="1">
      <c r="A31" s="58"/>
      <c r="B31" s="58"/>
      <c r="C31" s="58"/>
      <c r="D31" s="58"/>
      <c r="E31" s="58"/>
      <c r="F31" s="58"/>
      <c r="G31" s="59"/>
      <c r="H31" s="3"/>
      <c r="K31" s="1" t="s">
        <v>41</v>
      </c>
      <c r="BQ31" s="33"/>
      <c r="BR31" s="33"/>
      <c r="BS31" s="33"/>
    </row>
    <row r="32" spans="1:81" ht="15.95" customHeight="1">
      <c r="A32" s="58"/>
      <c r="B32" s="58"/>
      <c r="C32" s="58"/>
      <c r="D32" s="58"/>
      <c r="E32" s="58"/>
      <c r="F32" s="58"/>
      <c r="G32" s="59"/>
      <c r="K32" s="169" t="s">
        <v>26</v>
      </c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9"/>
      <c r="AF32" s="19"/>
      <c r="AG32" s="20"/>
      <c r="AH32" s="169" t="s">
        <v>27</v>
      </c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9"/>
      <c r="BC32" s="19"/>
      <c r="BD32" s="20"/>
      <c r="BQ32" s="33"/>
      <c r="BR32" s="33"/>
      <c r="BS32" s="33"/>
    </row>
    <row r="33" spans="1:72" ht="15.95" customHeight="1" thickBot="1">
      <c r="A33" s="48"/>
      <c r="B33" s="60"/>
      <c r="C33" s="60"/>
      <c r="D33" s="60"/>
      <c r="E33" s="60"/>
      <c r="F33" s="60"/>
      <c r="G33" s="60"/>
      <c r="K33" s="163" t="s">
        <v>28</v>
      </c>
      <c r="L33" s="164"/>
      <c r="M33" s="164"/>
      <c r="N33" s="164"/>
      <c r="O33" s="164"/>
      <c r="P33" s="164"/>
      <c r="Q33" s="165"/>
      <c r="R33" s="165"/>
      <c r="S33" s="165"/>
      <c r="T33" s="166"/>
      <c r="U33" s="171" t="s">
        <v>29</v>
      </c>
      <c r="V33" s="172"/>
      <c r="W33" s="172"/>
      <c r="X33" s="172"/>
      <c r="Y33" s="172"/>
      <c r="Z33" s="172"/>
      <c r="AA33" s="172"/>
      <c r="AB33" s="35"/>
      <c r="AC33" s="35"/>
      <c r="AD33" s="35"/>
      <c r="AE33" s="35"/>
      <c r="AF33" s="35"/>
      <c r="AG33" s="36"/>
      <c r="AH33" s="163" t="s">
        <v>28</v>
      </c>
      <c r="AI33" s="164"/>
      <c r="AJ33" s="164"/>
      <c r="AK33" s="164"/>
      <c r="AL33" s="164"/>
      <c r="AM33" s="164"/>
      <c r="AN33" s="165"/>
      <c r="AO33" s="165"/>
      <c r="AP33" s="165"/>
      <c r="AQ33" s="166"/>
      <c r="AR33" s="171" t="s">
        <v>29</v>
      </c>
      <c r="AS33" s="172"/>
      <c r="AT33" s="172"/>
      <c r="AU33" s="172"/>
      <c r="AV33" s="172"/>
      <c r="AW33" s="172"/>
      <c r="AX33" s="172"/>
      <c r="AY33" s="35"/>
      <c r="AZ33" s="35"/>
      <c r="BA33" s="35"/>
      <c r="BB33" s="35"/>
      <c r="BC33" s="35"/>
      <c r="BD33" s="36"/>
    </row>
    <row r="34" spans="1:72" ht="15.95" customHeight="1" thickBot="1">
      <c r="A34" s="60"/>
      <c r="B34" s="60"/>
      <c r="C34" s="60"/>
      <c r="D34" s="60"/>
      <c r="E34" s="60"/>
      <c r="F34" s="60"/>
      <c r="G34" s="60"/>
      <c r="K34" s="79"/>
      <c r="L34" s="80"/>
      <c r="M34" s="80"/>
      <c r="N34" s="80"/>
      <c r="O34" s="80"/>
      <c r="P34" s="80"/>
      <c r="Q34" s="167" t="s">
        <v>40</v>
      </c>
      <c r="R34" s="168"/>
      <c r="S34" s="168"/>
      <c r="T34" s="173"/>
      <c r="U34" s="76"/>
      <c r="V34" s="77"/>
      <c r="W34" s="77"/>
      <c r="X34" s="77"/>
      <c r="Y34" s="77"/>
      <c r="Z34" s="77"/>
      <c r="AA34" s="78"/>
      <c r="AB34" s="167" t="s">
        <v>39</v>
      </c>
      <c r="AC34" s="168"/>
      <c r="AD34" s="168"/>
      <c r="AE34" s="168"/>
      <c r="AF34" s="31"/>
      <c r="AG34" s="32"/>
      <c r="AH34" s="79"/>
      <c r="AI34" s="80"/>
      <c r="AJ34" s="80"/>
      <c r="AK34" s="80"/>
      <c r="AL34" s="80"/>
      <c r="AM34" s="80"/>
      <c r="AN34" s="167" t="s">
        <v>40</v>
      </c>
      <c r="AO34" s="168"/>
      <c r="AP34" s="168"/>
      <c r="AQ34" s="173"/>
      <c r="AR34" s="76"/>
      <c r="AS34" s="77"/>
      <c r="AT34" s="77"/>
      <c r="AU34" s="77"/>
      <c r="AV34" s="77"/>
      <c r="AW34" s="77"/>
      <c r="AX34" s="78"/>
      <c r="AY34" s="167" t="s">
        <v>39</v>
      </c>
      <c r="AZ34" s="168"/>
      <c r="BA34" s="168"/>
      <c r="BB34" s="168"/>
      <c r="BC34" s="31"/>
      <c r="BD34" s="32"/>
    </row>
    <row r="35" spans="1:72" ht="15.95" customHeight="1">
      <c r="K35" s="174"/>
      <c r="L35" s="175"/>
      <c r="M35" s="175"/>
      <c r="N35" s="175"/>
      <c r="O35" s="175"/>
      <c r="P35" s="175"/>
      <c r="Q35" s="174"/>
      <c r="R35" s="175"/>
      <c r="S35" s="175"/>
      <c r="T35" s="175"/>
      <c r="U35" s="176"/>
      <c r="V35" s="176"/>
      <c r="W35" s="176"/>
    </row>
    <row r="36" spans="1:72" ht="15.95" customHeight="1" thickBot="1"/>
    <row r="37" spans="1:72">
      <c r="A37" s="61"/>
      <c r="B37" s="62"/>
      <c r="C37" s="62"/>
      <c r="D37" s="62"/>
      <c r="E37" s="62"/>
      <c r="F37" s="62"/>
      <c r="G37" s="62"/>
      <c r="H37" s="14"/>
      <c r="I37" s="14"/>
      <c r="K37" s="157" t="s">
        <v>42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9"/>
      <c r="AD37" s="153">
        <f>SUM(U34,AR34)</f>
        <v>0</v>
      </c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48" t="s">
        <v>39</v>
      </c>
      <c r="AQ37" s="149"/>
      <c r="AR37" s="150"/>
    </row>
    <row r="38" spans="1:72" ht="14.25" thickBot="1">
      <c r="A38" s="62"/>
      <c r="B38" s="62"/>
      <c r="C38" s="62"/>
      <c r="D38" s="62"/>
      <c r="E38" s="62"/>
      <c r="F38" s="62"/>
      <c r="G38" s="62"/>
      <c r="H38" s="14"/>
      <c r="I38" s="14"/>
      <c r="J38" s="14"/>
      <c r="K38" s="160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2"/>
      <c r="AD38" s="155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1"/>
      <c r="AQ38" s="151"/>
      <c r="AR38" s="152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2">
      <c r="A39" s="49"/>
      <c r="B39" s="50"/>
      <c r="C39" s="50"/>
      <c r="D39" s="50"/>
      <c r="E39" s="50"/>
      <c r="F39" s="50"/>
      <c r="G39" s="5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33"/>
    </row>
    <row r="40" spans="1:72">
      <c r="A40" s="50"/>
      <c r="B40" s="50"/>
      <c r="C40" s="50"/>
      <c r="D40" s="50"/>
      <c r="E40" s="50"/>
      <c r="F40" s="50"/>
      <c r="G40" s="5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33"/>
    </row>
    <row r="41" spans="1:72">
      <c r="A41" s="50"/>
      <c r="B41" s="50"/>
      <c r="C41" s="50"/>
      <c r="D41" s="50"/>
      <c r="E41" s="50"/>
      <c r="F41" s="50"/>
      <c r="G41" s="50"/>
      <c r="J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4" spans="1:72">
      <c r="A44" s="17"/>
      <c r="B44" s="18"/>
      <c r="C44" s="18"/>
      <c r="D44" s="18"/>
      <c r="E44" s="18"/>
      <c r="F44" s="18"/>
      <c r="G44" s="18"/>
    </row>
    <row r="45" spans="1:72" s="14" customFormat="1" ht="13.5" customHeight="1">
      <c r="A45" s="18"/>
      <c r="B45" s="18"/>
      <c r="C45" s="18"/>
      <c r="D45" s="18"/>
      <c r="E45" s="18"/>
      <c r="F45" s="18"/>
      <c r="G45" s="1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2" s="14" customFormat="1" ht="13.5" customHeight="1">
      <c r="A46" s="18"/>
      <c r="B46" s="18"/>
      <c r="C46" s="18"/>
      <c r="D46" s="18"/>
      <c r="E46" s="18"/>
      <c r="F46" s="18"/>
      <c r="G46" s="1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2" s="14" customFormat="1" ht="13.5" customHeight="1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2" s="14" customFormat="1" ht="13.5" customHeight="1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ht="13.5" customHeight="1"/>
    <row r="53" ht="13.5" customHeight="1"/>
  </sheetData>
  <mergeCells count="356">
    <mergeCell ref="AP37:AR38"/>
    <mergeCell ref="AD37:AO38"/>
    <mergeCell ref="K37:AC38"/>
    <mergeCell ref="K33:T33"/>
    <mergeCell ref="AB34:AE34"/>
    <mergeCell ref="K32:AD32"/>
    <mergeCell ref="U33:AG33"/>
    <mergeCell ref="AH32:BA32"/>
    <mergeCell ref="AH33:AQ33"/>
    <mergeCell ref="AR33:BD33"/>
    <mergeCell ref="AH34:AM34"/>
    <mergeCell ref="AN34:AQ34"/>
    <mergeCell ref="AR34:AX34"/>
    <mergeCell ref="AY34:BB34"/>
    <mergeCell ref="K35:P35"/>
    <mergeCell ref="Q35:W35"/>
    <mergeCell ref="Q34:T34"/>
    <mergeCell ref="K4:L4"/>
    <mergeCell ref="M4:N4"/>
    <mergeCell ref="O4:P4"/>
    <mergeCell ref="Q4:R4"/>
    <mergeCell ref="S4:T4"/>
    <mergeCell ref="U4:V4"/>
    <mergeCell ref="BP12:BR12"/>
    <mergeCell ref="BP23:BR23"/>
    <mergeCell ref="AD28:AG28"/>
    <mergeCell ref="N28:Q28"/>
    <mergeCell ref="AW28:BC28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AC4:AD4"/>
    <mergeCell ref="AE4:AF4"/>
    <mergeCell ref="AG4:AH4"/>
    <mergeCell ref="BG4:BH4"/>
    <mergeCell ref="BI4:BJ4"/>
    <mergeCell ref="BK4:BL4"/>
    <mergeCell ref="BM4:BN4"/>
    <mergeCell ref="BO4:BP4"/>
    <mergeCell ref="BQ4:BR4"/>
    <mergeCell ref="AU4:AV4"/>
    <mergeCell ref="AW4:AX4"/>
    <mergeCell ref="AY4:AZ4"/>
    <mergeCell ref="BA4:BB4"/>
    <mergeCell ref="BC4:BD4"/>
    <mergeCell ref="BE4:BF4"/>
    <mergeCell ref="BD5:BG5"/>
    <mergeCell ref="BH5:BK5"/>
    <mergeCell ref="BL5:BO5"/>
    <mergeCell ref="H6:H7"/>
    <mergeCell ref="I6:K6"/>
    <mergeCell ref="L6:O6"/>
    <mergeCell ref="P6:S6"/>
    <mergeCell ref="T6:W6"/>
    <mergeCell ref="X6:AA6"/>
    <mergeCell ref="AB6:AE6"/>
    <mergeCell ref="AF5:AI5"/>
    <mergeCell ref="AJ5:AM5"/>
    <mergeCell ref="AN5:AQ5"/>
    <mergeCell ref="AR5:AU5"/>
    <mergeCell ref="AV5:AY5"/>
    <mergeCell ref="AZ5:BC5"/>
    <mergeCell ref="H5:K5"/>
    <mergeCell ref="L5:O5"/>
    <mergeCell ref="P5:S5"/>
    <mergeCell ref="T5:W5"/>
    <mergeCell ref="X5:AA5"/>
    <mergeCell ref="AB5:AE5"/>
    <mergeCell ref="BD6:BG6"/>
    <mergeCell ref="BH6:BK6"/>
    <mergeCell ref="BL6:BO6"/>
    <mergeCell ref="I7:K7"/>
    <mergeCell ref="L7:O7"/>
    <mergeCell ref="P7:S7"/>
    <mergeCell ref="T7:W7"/>
    <mergeCell ref="X7:AA7"/>
    <mergeCell ref="AB7:AE7"/>
    <mergeCell ref="AF7:AI7"/>
    <mergeCell ref="AF6:AI6"/>
    <mergeCell ref="AJ6:AM6"/>
    <mergeCell ref="AN6:AQ6"/>
    <mergeCell ref="AR6:AU6"/>
    <mergeCell ref="AV6:AY6"/>
    <mergeCell ref="AZ6:BC6"/>
    <mergeCell ref="BH7:BK7"/>
    <mergeCell ref="BL7:BO7"/>
    <mergeCell ref="AN7:AQ7"/>
    <mergeCell ref="AR7:AU7"/>
    <mergeCell ref="AV7:AY7"/>
    <mergeCell ref="AZ7:BC7"/>
    <mergeCell ref="BD7:BG7"/>
    <mergeCell ref="H8:H9"/>
    <mergeCell ref="I8:K8"/>
    <mergeCell ref="L8:O8"/>
    <mergeCell ref="P8:S8"/>
    <mergeCell ref="T8:W8"/>
    <mergeCell ref="X8:AA8"/>
    <mergeCell ref="AB8:AE8"/>
    <mergeCell ref="AF8:AI8"/>
    <mergeCell ref="AJ7:AM7"/>
    <mergeCell ref="BH8:BK8"/>
    <mergeCell ref="BL8:BO8"/>
    <mergeCell ref="I9:K9"/>
    <mergeCell ref="L9:O9"/>
    <mergeCell ref="P9:S9"/>
    <mergeCell ref="T9:W9"/>
    <mergeCell ref="X9:AA9"/>
    <mergeCell ref="AB9:AE9"/>
    <mergeCell ref="AF9:AI9"/>
    <mergeCell ref="AJ9:AM9"/>
    <mergeCell ref="AJ8:AM8"/>
    <mergeCell ref="AN8:AQ8"/>
    <mergeCell ref="AR8:AU8"/>
    <mergeCell ref="AV8:AY8"/>
    <mergeCell ref="AZ8:BC8"/>
    <mergeCell ref="BD8:BG8"/>
    <mergeCell ref="BL9:BO9"/>
    <mergeCell ref="AN9:AQ9"/>
    <mergeCell ref="AR9:AU9"/>
    <mergeCell ref="AV9:AY9"/>
    <mergeCell ref="AZ9:BC9"/>
    <mergeCell ref="BD9:BG9"/>
    <mergeCell ref="BH9:BK9"/>
    <mergeCell ref="H10:H11"/>
    <mergeCell ref="I10:K10"/>
    <mergeCell ref="L10:O10"/>
    <mergeCell ref="P10:S10"/>
    <mergeCell ref="T10:W10"/>
    <mergeCell ref="X10:AA10"/>
    <mergeCell ref="AB10:AE10"/>
    <mergeCell ref="AF10:AI10"/>
    <mergeCell ref="AJ10:AM10"/>
    <mergeCell ref="AR11:AU11"/>
    <mergeCell ref="AV11:AY11"/>
    <mergeCell ref="AZ11:BC11"/>
    <mergeCell ref="BD11:BG11"/>
    <mergeCell ref="BH11:BK11"/>
    <mergeCell ref="BL11:BO11"/>
    <mergeCell ref="BL10:BO10"/>
    <mergeCell ref="I11:K11"/>
    <mergeCell ref="L11:O11"/>
    <mergeCell ref="P11:S11"/>
    <mergeCell ref="T11:W11"/>
    <mergeCell ref="X11:AA11"/>
    <mergeCell ref="AB11:AE11"/>
    <mergeCell ref="AF11:AI11"/>
    <mergeCell ref="AJ11:AM11"/>
    <mergeCell ref="AN11:AQ11"/>
    <mergeCell ref="AN10:AQ10"/>
    <mergeCell ref="AR10:AU10"/>
    <mergeCell ref="AV10:AY10"/>
    <mergeCell ref="AZ10:BC10"/>
    <mergeCell ref="BD10:BG10"/>
    <mergeCell ref="BH10:BK10"/>
    <mergeCell ref="BL12:BO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BD12:BG12"/>
    <mergeCell ref="BH12:BK12"/>
    <mergeCell ref="K15:L15"/>
    <mergeCell ref="M15:N15"/>
    <mergeCell ref="O15:P15"/>
    <mergeCell ref="Q15:R15"/>
    <mergeCell ref="S15:T15"/>
    <mergeCell ref="U15:V15"/>
    <mergeCell ref="AR12:AU12"/>
    <mergeCell ref="AV12:AY12"/>
    <mergeCell ref="AZ12:BC12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BL17:BO17"/>
    <mergeCell ref="AN17:AQ17"/>
    <mergeCell ref="AR17:AU17"/>
    <mergeCell ref="BG15:BH15"/>
    <mergeCell ref="BI15:BJ15"/>
    <mergeCell ref="BK15:BL15"/>
    <mergeCell ref="BM15:BN15"/>
    <mergeCell ref="BO15:BP15"/>
    <mergeCell ref="AU15:AV15"/>
    <mergeCell ref="AW15:AX15"/>
    <mergeCell ref="AY15:AZ15"/>
    <mergeCell ref="BA15:BB15"/>
    <mergeCell ref="BC15:BD15"/>
    <mergeCell ref="BE15:BF15"/>
    <mergeCell ref="BD17:BG17"/>
    <mergeCell ref="BH17:BK17"/>
    <mergeCell ref="BL21:BO21"/>
    <mergeCell ref="L20:O20"/>
    <mergeCell ref="P20:S20"/>
    <mergeCell ref="T20:W20"/>
    <mergeCell ref="X20:AA20"/>
    <mergeCell ref="AB20:AE20"/>
    <mergeCell ref="AF20:AI20"/>
    <mergeCell ref="AJ20:AM20"/>
    <mergeCell ref="BD16:BG16"/>
    <mergeCell ref="BH16:BK16"/>
    <mergeCell ref="BL16:BO16"/>
    <mergeCell ref="L19:O19"/>
    <mergeCell ref="P19:S19"/>
    <mergeCell ref="T19:W19"/>
    <mergeCell ref="X19:AA19"/>
    <mergeCell ref="AB19:AE19"/>
    <mergeCell ref="AF16:AI16"/>
    <mergeCell ref="AJ16:AM16"/>
    <mergeCell ref="AN16:AQ16"/>
    <mergeCell ref="AR16:AU16"/>
    <mergeCell ref="AV16:AY16"/>
    <mergeCell ref="AZ16:BC16"/>
    <mergeCell ref="BD19:BG19"/>
    <mergeCell ref="BH19:BK19"/>
    <mergeCell ref="P22:S22"/>
    <mergeCell ref="T22:W22"/>
    <mergeCell ref="X22:AA22"/>
    <mergeCell ref="AB22:AE22"/>
    <mergeCell ref="BD22:BG22"/>
    <mergeCell ref="BH22:BK22"/>
    <mergeCell ref="BL20:BO20"/>
    <mergeCell ref="L21:O21"/>
    <mergeCell ref="P21:S21"/>
    <mergeCell ref="T21:W21"/>
    <mergeCell ref="X21:AA21"/>
    <mergeCell ref="AB21:AE21"/>
    <mergeCell ref="AF21:AI21"/>
    <mergeCell ref="AJ21:AM21"/>
    <mergeCell ref="AN21:AQ21"/>
    <mergeCell ref="AR21:AU21"/>
    <mergeCell ref="AN20:AQ20"/>
    <mergeCell ref="AR20:AU20"/>
    <mergeCell ref="AV20:AY20"/>
    <mergeCell ref="AZ20:BC20"/>
    <mergeCell ref="BD20:BG20"/>
    <mergeCell ref="BH20:BK20"/>
    <mergeCell ref="AV21:AY21"/>
    <mergeCell ref="AZ21:BC21"/>
    <mergeCell ref="H16:K16"/>
    <mergeCell ref="H17:H18"/>
    <mergeCell ref="I17:K17"/>
    <mergeCell ref="L17:O17"/>
    <mergeCell ref="P17:S17"/>
    <mergeCell ref="T17:W17"/>
    <mergeCell ref="AB16:AE16"/>
    <mergeCell ref="X16:AA16"/>
    <mergeCell ref="T16:W16"/>
    <mergeCell ref="P16:S16"/>
    <mergeCell ref="L16:O16"/>
    <mergeCell ref="X17:AA17"/>
    <mergeCell ref="AB17:AE17"/>
    <mergeCell ref="AF17:AI17"/>
    <mergeCell ref="AJ17:AM17"/>
    <mergeCell ref="BL18:BO18"/>
    <mergeCell ref="H19:H20"/>
    <mergeCell ref="I19:K19"/>
    <mergeCell ref="I20:K20"/>
    <mergeCell ref="AB18:AE18"/>
    <mergeCell ref="AF18:AI18"/>
    <mergeCell ref="AJ18:AM18"/>
    <mergeCell ref="AN18:AQ18"/>
    <mergeCell ref="AR18:AU18"/>
    <mergeCell ref="AV18:AY18"/>
    <mergeCell ref="I18:K18"/>
    <mergeCell ref="L18:O18"/>
    <mergeCell ref="P18:S18"/>
    <mergeCell ref="T18:W18"/>
    <mergeCell ref="X18:AA18"/>
    <mergeCell ref="AF19:AI19"/>
    <mergeCell ref="AJ19:AM19"/>
    <mergeCell ref="BL19:BO19"/>
    <mergeCell ref="AN19:AQ19"/>
    <mergeCell ref="AR19:AU19"/>
    <mergeCell ref="AV17:AY17"/>
    <mergeCell ref="AZ17:BC17"/>
    <mergeCell ref="AK26:AN27"/>
    <mergeCell ref="AO26:AR27"/>
    <mergeCell ref="AZ18:BC18"/>
    <mergeCell ref="BD18:BG18"/>
    <mergeCell ref="BH18:BK18"/>
    <mergeCell ref="AJ22:AM22"/>
    <mergeCell ref="AN22:AQ22"/>
    <mergeCell ref="AR22:AU22"/>
    <mergeCell ref="AV22:AY22"/>
    <mergeCell ref="AZ22:BC22"/>
    <mergeCell ref="BD21:BG21"/>
    <mergeCell ref="BH21:BK21"/>
    <mergeCell ref="AV19:AY19"/>
    <mergeCell ref="AZ19:BC19"/>
    <mergeCell ref="R26:U27"/>
    <mergeCell ref="N27:Q27"/>
    <mergeCell ref="K26:M27"/>
    <mergeCell ref="AH26:AJ27"/>
    <mergeCell ref="I22:K22"/>
    <mergeCell ref="BD23:BG23"/>
    <mergeCell ref="BH23:BK23"/>
    <mergeCell ref="BL23:BO23"/>
    <mergeCell ref="N26:Q26"/>
    <mergeCell ref="AD27:AG27"/>
    <mergeCell ref="AF23:AI23"/>
    <mergeCell ref="AJ23:AM23"/>
    <mergeCell ref="AN23:AQ23"/>
    <mergeCell ref="AR23:AU23"/>
    <mergeCell ref="AV23:AY23"/>
    <mergeCell ref="AZ23:BC23"/>
    <mergeCell ref="L23:O23"/>
    <mergeCell ref="P23:S23"/>
    <mergeCell ref="T23:W23"/>
    <mergeCell ref="X23:AA23"/>
    <mergeCell ref="AB23:AE23"/>
    <mergeCell ref="BL22:BO22"/>
    <mergeCell ref="AF22:AI22"/>
    <mergeCell ref="L22:O22"/>
    <mergeCell ref="BP5:BS11"/>
    <mergeCell ref="BP16:BS22"/>
    <mergeCell ref="AS26:AV27"/>
    <mergeCell ref="AW26:BC27"/>
    <mergeCell ref="AD26:AG26"/>
    <mergeCell ref="A15:G16"/>
    <mergeCell ref="A39:G41"/>
    <mergeCell ref="A17:G18"/>
    <mergeCell ref="A19:G22"/>
    <mergeCell ref="A24:G29"/>
    <mergeCell ref="A30:G32"/>
    <mergeCell ref="A33:G34"/>
    <mergeCell ref="A37:G38"/>
    <mergeCell ref="A23:G23"/>
    <mergeCell ref="Z26:AC27"/>
    <mergeCell ref="V26:Y27"/>
    <mergeCell ref="H23:K23"/>
    <mergeCell ref="H21:H22"/>
    <mergeCell ref="I21:K21"/>
    <mergeCell ref="A5:G6"/>
    <mergeCell ref="A7:G11"/>
    <mergeCell ref="A13:G14"/>
    <mergeCell ref="U34:AA34"/>
    <mergeCell ref="K34:P34"/>
  </mergeCells>
  <phoneticPr fontId="7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様式７－①</vt:lpstr>
      <vt:lpstr>'様式７－①'!Print_Area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12381</dc:creator>
  <cp:lastModifiedBy>橋本　由佳梨</cp:lastModifiedBy>
  <cp:lastPrinted>2019-12-18T01:36:01Z</cp:lastPrinted>
  <dcterms:created xsi:type="dcterms:W3CDTF">2015-06-17T06:45:56Z</dcterms:created>
  <dcterms:modified xsi:type="dcterms:W3CDTF">2019-12-18T02:12:00Z</dcterms:modified>
</cp:coreProperties>
</file>