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<sst xmlns="http://schemas.openxmlformats.org/spreadsheetml/2006/main" count="387" uniqueCount="302">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</sst>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39873</v>
      </c>
      <c r="B27" s="41">
        <v>170044</v>
      </c>
      <c r="C27" s="41">
        <v>405565</v>
      </c>
      <c r="D27" s="41">
        <v>202845</v>
      </c>
      <c r="E27" s="41">
        <v>202720</v>
      </c>
      <c r="F27" s="100">
        <v>153</v>
      </c>
      <c r="G27" s="100">
        <v>322</v>
      </c>
      <c r="H27" s="99">
        <v>0.0007945849774086166</v>
      </c>
      <c r="I27" s="42">
        <v>2.3850591611582885</v>
      </c>
      <c r="J27" s="41">
        <v>5834.628111063156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2009.3.1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557</v>
      </c>
      <c r="C5" s="53">
        <v>1111</v>
      </c>
      <c r="D5" s="53">
        <v>530</v>
      </c>
      <c r="E5" s="53">
        <v>581</v>
      </c>
      <c r="F5" s="10"/>
      <c r="G5" s="54" t="s">
        <v>87</v>
      </c>
      <c r="H5" s="53">
        <v>676</v>
      </c>
      <c r="I5" s="53">
        <v>1548</v>
      </c>
      <c r="J5" s="53">
        <v>718</v>
      </c>
      <c r="K5" s="53">
        <v>830</v>
      </c>
    </row>
    <row r="6" spans="1:11" ht="18.75" customHeight="1">
      <c r="A6" s="52" t="s">
        <v>84</v>
      </c>
      <c r="B6" s="53">
        <v>3668</v>
      </c>
      <c r="C6" s="53">
        <v>7340</v>
      </c>
      <c r="D6" s="53">
        <v>3559</v>
      </c>
      <c r="E6" s="53">
        <v>3781</v>
      </c>
      <c r="F6" s="10"/>
      <c r="G6" s="54" t="s">
        <v>89</v>
      </c>
      <c r="H6" s="53">
        <v>428</v>
      </c>
      <c r="I6" s="53">
        <v>1078</v>
      </c>
      <c r="J6" s="53">
        <v>521</v>
      </c>
      <c r="K6" s="53">
        <v>557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712</v>
      </c>
      <c r="I7" s="53">
        <v>1725</v>
      </c>
      <c r="J7" s="53">
        <v>838</v>
      </c>
      <c r="K7" s="53">
        <v>887</v>
      </c>
    </row>
    <row r="8" spans="1:11" ht="18.75" customHeight="1">
      <c r="A8" s="52" t="s">
        <v>88</v>
      </c>
      <c r="B8" s="53">
        <v>595</v>
      </c>
      <c r="C8" s="53">
        <v>1204</v>
      </c>
      <c r="D8" s="53">
        <v>607</v>
      </c>
      <c r="E8" s="53">
        <v>597</v>
      </c>
      <c r="F8" s="10"/>
      <c r="G8" s="54" t="s">
        <v>93</v>
      </c>
      <c r="H8" s="53">
        <v>416</v>
      </c>
      <c r="I8" s="53">
        <v>1161</v>
      </c>
      <c r="J8" s="53">
        <v>552</v>
      </c>
      <c r="K8" s="53">
        <v>609</v>
      </c>
    </row>
    <row r="9" spans="1:11" ht="18.75" customHeight="1">
      <c r="A9" s="52" t="s">
        <v>90</v>
      </c>
      <c r="B9" s="53">
        <v>234</v>
      </c>
      <c r="C9" s="53">
        <v>412</v>
      </c>
      <c r="D9" s="53">
        <v>237</v>
      </c>
      <c r="E9" s="53">
        <v>175</v>
      </c>
      <c r="F9" s="10"/>
      <c r="G9" s="54" t="s">
        <v>95</v>
      </c>
      <c r="H9" s="53">
        <v>810</v>
      </c>
      <c r="I9" s="53">
        <v>1981</v>
      </c>
      <c r="J9" s="53">
        <v>918</v>
      </c>
      <c r="K9" s="53">
        <v>1063</v>
      </c>
    </row>
    <row r="10" spans="1:11" ht="18.75" customHeight="1">
      <c r="A10" s="52" t="s">
        <v>92</v>
      </c>
      <c r="B10" s="53">
        <v>1090</v>
      </c>
      <c r="C10" s="53">
        <v>1656</v>
      </c>
      <c r="D10" s="53">
        <v>1138</v>
      </c>
      <c r="E10" s="53">
        <v>518</v>
      </c>
      <c r="F10" s="10"/>
      <c r="G10" s="54" t="s">
        <v>97</v>
      </c>
      <c r="H10" s="53">
        <v>580</v>
      </c>
      <c r="I10" s="53">
        <v>1323</v>
      </c>
      <c r="J10" s="53">
        <v>636</v>
      </c>
      <c r="K10" s="53">
        <v>687</v>
      </c>
    </row>
    <row r="11" spans="1:11" ht="18.75" customHeight="1">
      <c r="A11" s="52" t="s">
        <v>94</v>
      </c>
      <c r="B11" s="53">
        <v>580</v>
      </c>
      <c r="C11" s="53">
        <v>1330</v>
      </c>
      <c r="D11" s="53">
        <v>632</v>
      </c>
      <c r="E11" s="53">
        <v>698</v>
      </c>
      <c r="F11" s="10"/>
      <c r="G11" s="54" t="s">
        <v>99</v>
      </c>
      <c r="H11" s="53">
        <v>493</v>
      </c>
      <c r="I11" s="53">
        <v>1125</v>
      </c>
      <c r="J11" s="53">
        <v>525</v>
      </c>
      <c r="K11" s="53">
        <v>600</v>
      </c>
    </row>
    <row r="12" spans="1:11" ht="18.75" customHeight="1">
      <c r="A12" s="52" t="s">
        <v>96</v>
      </c>
      <c r="B12" s="53">
        <v>148</v>
      </c>
      <c r="C12" s="53">
        <v>327</v>
      </c>
      <c r="D12" s="53">
        <v>174</v>
      </c>
      <c r="E12" s="53">
        <v>153</v>
      </c>
      <c r="F12" s="10"/>
      <c r="G12" s="54" t="s">
        <v>101</v>
      </c>
      <c r="H12" s="53">
        <v>558</v>
      </c>
      <c r="I12" s="53">
        <v>1412</v>
      </c>
      <c r="J12" s="53">
        <v>677</v>
      </c>
      <c r="K12" s="53">
        <v>735</v>
      </c>
    </row>
    <row r="13" spans="1:11" ht="18.75" customHeight="1">
      <c r="A13" s="52" t="s">
        <v>98</v>
      </c>
      <c r="B13" s="53">
        <v>657</v>
      </c>
      <c r="C13" s="53">
        <v>1357</v>
      </c>
      <c r="D13" s="53">
        <v>698</v>
      </c>
      <c r="E13" s="53">
        <v>659</v>
      </c>
      <c r="F13" s="10"/>
      <c r="G13" s="54" t="s">
        <v>103</v>
      </c>
      <c r="H13" s="53">
        <v>573</v>
      </c>
      <c r="I13" s="53">
        <v>1480</v>
      </c>
      <c r="J13" s="53">
        <v>703</v>
      </c>
      <c r="K13" s="53">
        <v>777</v>
      </c>
    </row>
    <row r="14" spans="1:11" ht="18.75" customHeight="1">
      <c r="A14" s="52" t="s">
        <v>100</v>
      </c>
      <c r="B14" s="53">
        <v>655</v>
      </c>
      <c r="C14" s="53">
        <v>1366</v>
      </c>
      <c r="D14" s="53">
        <v>710</v>
      </c>
      <c r="E14" s="53">
        <v>656</v>
      </c>
      <c r="F14" s="10"/>
      <c r="G14" s="54" t="s">
        <v>105</v>
      </c>
      <c r="H14" s="53">
        <v>684</v>
      </c>
      <c r="I14" s="53">
        <v>1611</v>
      </c>
      <c r="J14" s="53">
        <v>757</v>
      </c>
      <c r="K14" s="53">
        <v>854</v>
      </c>
    </row>
    <row r="15" spans="1:11" ht="18.75" customHeight="1">
      <c r="A15" s="52" t="s">
        <v>102</v>
      </c>
      <c r="B15" s="53">
        <v>823</v>
      </c>
      <c r="C15" s="53">
        <v>1876</v>
      </c>
      <c r="D15" s="53">
        <v>948</v>
      </c>
      <c r="E15" s="53">
        <v>928</v>
      </c>
      <c r="F15" s="10"/>
      <c r="G15" s="54" t="s">
        <v>107</v>
      </c>
      <c r="H15" s="53">
        <v>160</v>
      </c>
      <c r="I15" s="53">
        <v>434</v>
      </c>
      <c r="J15" s="53">
        <v>206</v>
      </c>
      <c r="K15" s="53">
        <v>228</v>
      </c>
    </row>
    <row r="16" spans="1:11" ht="18.75" customHeight="1">
      <c r="A16" s="52" t="s">
        <v>104</v>
      </c>
      <c r="B16" s="53">
        <v>416</v>
      </c>
      <c r="C16" s="53">
        <v>827</v>
      </c>
      <c r="D16" s="53">
        <v>422</v>
      </c>
      <c r="E16" s="53">
        <v>405</v>
      </c>
      <c r="F16" s="10"/>
      <c r="G16" s="54" t="s">
        <v>109</v>
      </c>
      <c r="H16" s="53">
        <v>514</v>
      </c>
      <c r="I16" s="53">
        <v>1243</v>
      </c>
      <c r="J16" s="53">
        <v>619</v>
      </c>
      <c r="K16" s="53">
        <v>624</v>
      </c>
    </row>
    <row r="17" spans="1:11" ht="18.75" customHeight="1">
      <c r="A17" s="52" t="s">
        <v>106</v>
      </c>
      <c r="B17" s="53">
        <v>1162</v>
      </c>
      <c r="C17" s="53">
        <v>1895</v>
      </c>
      <c r="D17" s="53">
        <v>1028</v>
      </c>
      <c r="E17" s="53">
        <v>867</v>
      </c>
      <c r="F17" s="10"/>
      <c r="G17" s="54" t="s">
        <v>111</v>
      </c>
      <c r="H17" s="53">
        <v>397</v>
      </c>
      <c r="I17" s="53">
        <v>724</v>
      </c>
      <c r="J17" s="53">
        <v>456</v>
      </c>
      <c r="K17" s="53">
        <v>268</v>
      </c>
    </row>
    <row r="18" spans="1:11" ht="18.75" customHeight="1">
      <c r="A18" s="52" t="s">
        <v>108</v>
      </c>
      <c r="B18" s="53">
        <v>883</v>
      </c>
      <c r="C18" s="53">
        <v>1868</v>
      </c>
      <c r="D18" s="53">
        <v>999</v>
      </c>
      <c r="E18" s="53">
        <v>869</v>
      </c>
      <c r="F18" s="10"/>
      <c r="G18" s="54" t="s">
        <v>113</v>
      </c>
      <c r="H18" s="53">
        <v>571</v>
      </c>
      <c r="I18" s="53">
        <v>1431</v>
      </c>
      <c r="J18" s="53">
        <v>697</v>
      </c>
      <c r="K18" s="53">
        <v>734</v>
      </c>
    </row>
    <row r="19" spans="1:11" ht="18.75" customHeight="1">
      <c r="A19" s="52" t="s">
        <v>110</v>
      </c>
      <c r="B19" s="53">
        <v>315</v>
      </c>
      <c r="C19" s="53">
        <v>679</v>
      </c>
      <c r="D19" s="53">
        <v>334</v>
      </c>
      <c r="E19" s="53">
        <v>345</v>
      </c>
      <c r="F19" s="10"/>
      <c r="G19" s="54" t="s">
        <v>115</v>
      </c>
      <c r="H19" s="53">
        <v>466</v>
      </c>
      <c r="I19" s="53">
        <v>964</v>
      </c>
      <c r="J19" s="53">
        <v>510</v>
      </c>
      <c r="K19" s="53">
        <v>454</v>
      </c>
    </row>
    <row r="20" spans="1:11" ht="18.75" customHeight="1">
      <c r="A20" s="52" t="s">
        <v>112</v>
      </c>
      <c r="B20" s="53">
        <v>197</v>
      </c>
      <c r="C20" s="53">
        <v>492</v>
      </c>
      <c r="D20" s="53">
        <v>251</v>
      </c>
      <c r="E20" s="53">
        <v>241</v>
      </c>
      <c r="F20" s="10"/>
      <c r="G20" s="54" t="s">
        <v>117</v>
      </c>
      <c r="H20" s="53">
        <v>1216</v>
      </c>
      <c r="I20" s="53">
        <v>3027</v>
      </c>
      <c r="J20" s="53">
        <v>1516</v>
      </c>
      <c r="K20" s="53">
        <v>1511</v>
      </c>
    </row>
    <row r="21" spans="1:11" ht="18.75" customHeight="1">
      <c r="A21" s="52" t="s">
        <v>114</v>
      </c>
      <c r="B21" s="53">
        <v>414</v>
      </c>
      <c r="C21" s="53">
        <v>1006</v>
      </c>
      <c r="D21" s="53">
        <v>518</v>
      </c>
      <c r="E21" s="53">
        <v>488</v>
      </c>
      <c r="F21" s="10"/>
      <c r="G21" s="54" t="s">
        <v>119</v>
      </c>
      <c r="H21" s="53">
        <v>934</v>
      </c>
      <c r="I21" s="53">
        <v>2078</v>
      </c>
      <c r="J21" s="53">
        <v>1018</v>
      </c>
      <c r="K21" s="53">
        <v>1060</v>
      </c>
    </row>
    <row r="22" spans="1:11" ht="18.75" customHeight="1">
      <c r="A22" s="52" t="s">
        <v>116</v>
      </c>
      <c r="B22" s="53">
        <v>792</v>
      </c>
      <c r="C22" s="53">
        <v>1867</v>
      </c>
      <c r="D22" s="53">
        <v>942</v>
      </c>
      <c r="E22" s="53">
        <v>925</v>
      </c>
      <c r="F22" s="10"/>
      <c r="G22" s="54" t="s">
        <v>121</v>
      </c>
      <c r="H22" s="53">
        <v>695</v>
      </c>
      <c r="I22" s="53">
        <v>1630</v>
      </c>
      <c r="J22" s="53">
        <v>771</v>
      </c>
      <c r="K22" s="53">
        <v>859</v>
      </c>
    </row>
    <row r="23" spans="1:11" ht="18.75" customHeight="1">
      <c r="A23" s="52" t="s">
        <v>118</v>
      </c>
      <c r="B23" s="53">
        <v>652</v>
      </c>
      <c r="C23" s="53">
        <v>1207</v>
      </c>
      <c r="D23" s="53">
        <v>607</v>
      </c>
      <c r="E23" s="53">
        <v>600</v>
      </c>
      <c r="F23" s="10"/>
      <c r="G23" s="54" t="s">
        <v>123</v>
      </c>
      <c r="H23" s="53">
        <v>721</v>
      </c>
      <c r="I23" s="53">
        <v>1785</v>
      </c>
      <c r="J23" s="53">
        <v>880</v>
      </c>
      <c r="K23" s="53">
        <v>905</v>
      </c>
    </row>
    <row r="24" spans="1:11" ht="18.75" customHeight="1">
      <c r="A24" s="52" t="s">
        <v>120</v>
      </c>
      <c r="B24" s="53">
        <v>475</v>
      </c>
      <c r="C24" s="53">
        <v>1153</v>
      </c>
      <c r="D24" s="53">
        <v>574</v>
      </c>
      <c r="E24" s="53">
        <v>579</v>
      </c>
      <c r="F24" s="10"/>
      <c r="G24" s="54" t="s">
        <v>125</v>
      </c>
      <c r="H24" s="53">
        <v>575</v>
      </c>
      <c r="I24" s="53">
        <v>1593</v>
      </c>
      <c r="J24" s="53">
        <v>815</v>
      </c>
      <c r="K24" s="53">
        <v>778</v>
      </c>
    </row>
    <row r="25" spans="1:11" ht="18.75" customHeight="1">
      <c r="A25" s="52" t="s">
        <v>122</v>
      </c>
      <c r="B25" s="53">
        <v>603</v>
      </c>
      <c r="C25" s="53">
        <v>1534</v>
      </c>
      <c r="D25" s="53">
        <v>801</v>
      </c>
      <c r="E25" s="53">
        <v>733</v>
      </c>
      <c r="F25" s="10"/>
      <c r="G25" s="54" t="s">
        <v>127</v>
      </c>
      <c r="H25" s="53">
        <v>599</v>
      </c>
      <c r="I25" s="53">
        <v>1232</v>
      </c>
      <c r="J25" s="53">
        <v>587</v>
      </c>
      <c r="K25" s="53">
        <v>645</v>
      </c>
    </row>
    <row r="26" spans="1:11" ht="18.75" customHeight="1">
      <c r="A26" s="52" t="s">
        <v>124</v>
      </c>
      <c r="B26" s="53">
        <v>430</v>
      </c>
      <c r="C26" s="53">
        <v>1006</v>
      </c>
      <c r="D26" s="53">
        <v>470</v>
      </c>
      <c r="E26" s="53">
        <v>536</v>
      </c>
      <c r="F26" s="10"/>
      <c r="G26" s="54" t="s">
        <v>129</v>
      </c>
      <c r="H26" s="53">
        <v>595</v>
      </c>
      <c r="I26" s="53">
        <v>1275</v>
      </c>
      <c r="J26" s="53">
        <v>611</v>
      </c>
      <c r="K26" s="53">
        <v>664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652</v>
      </c>
      <c r="I27" s="53">
        <v>1666</v>
      </c>
      <c r="J27" s="53">
        <v>795</v>
      </c>
      <c r="K27" s="53">
        <v>871</v>
      </c>
    </row>
    <row r="28" spans="1:11" ht="18.75" customHeight="1">
      <c r="A28" s="52" t="s">
        <v>128</v>
      </c>
      <c r="B28" s="53">
        <v>593</v>
      </c>
      <c r="C28" s="53">
        <v>1603</v>
      </c>
      <c r="D28" s="53">
        <v>800</v>
      </c>
      <c r="E28" s="53">
        <v>803</v>
      </c>
      <c r="F28" s="10"/>
      <c r="G28" s="54" t="s">
        <v>133</v>
      </c>
      <c r="H28" s="53">
        <v>375</v>
      </c>
      <c r="I28" s="53">
        <v>667</v>
      </c>
      <c r="J28" s="53">
        <v>322</v>
      </c>
      <c r="K28" s="53">
        <v>345</v>
      </c>
    </row>
    <row r="29" spans="1:11" ht="18.75" customHeight="1">
      <c r="A29" s="52" t="s">
        <v>130</v>
      </c>
      <c r="B29" s="53">
        <v>360</v>
      </c>
      <c r="C29" s="53">
        <v>912</v>
      </c>
      <c r="D29" s="53">
        <v>469</v>
      </c>
      <c r="E29" s="53">
        <v>443</v>
      </c>
      <c r="F29" s="10"/>
      <c r="G29" s="54" t="s">
        <v>135</v>
      </c>
      <c r="H29" s="53">
        <v>458</v>
      </c>
      <c r="I29" s="53">
        <v>930</v>
      </c>
      <c r="J29" s="53">
        <v>450</v>
      </c>
      <c r="K29" s="53">
        <v>480</v>
      </c>
    </row>
    <row r="30" spans="1:11" ht="18.75" customHeight="1">
      <c r="A30" s="52" t="s">
        <v>132</v>
      </c>
      <c r="B30" s="53">
        <v>231</v>
      </c>
      <c r="C30" s="53">
        <v>528</v>
      </c>
      <c r="D30" s="53">
        <v>263</v>
      </c>
      <c r="E30" s="53">
        <v>265</v>
      </c>
      <c r="F30" s="10"/>
      <c r="G30" s="54" t="s">
        <v>137</v>
      </c>
      <c r="H30" s="53">
        <v>349</v>
      </c>
      <c r="I30" s="53">
        <v>703</v>
      </c>
      <c r="J30" s="53">
        <v>359</v>
      </c>
      <c r="K30" s="53">
        <v>344</v>
      </c>
    </row>
    <row r="31" spans="1:11" ht="18.75" customHeight="1">
      <c r="A31" s="52" t="s">
        <v>134</v>
      </c>
      <c r="B31" s="53">
        <v>2361</v>
      </c>
      <c r="C31" s="53">
        <v>4816</v>
      </c>
      <c r="D31" s="53">
        <v>2293</v>
      </c>
      <c r="E31" s="53">
        <v>2523</v>
      </c>
      <c r="F31" s="10"/>
      <c r="G31" s="52" t="s">
        <v>139</v>
      </c>
      <c r="H31" s="53">
        <v>773</v>
      </c>
      <c r="I31" s="53">
        <v>1950</v>
      </c>
      <c r="J31" s="53">
        <v>986</v>
      </c>
      <c r="K31" s="53">
        <v>964</v>
      </c>
    </row>
    <row r="32" spans="1:11" ht="18.75" customHeight="1">
      <c r="A32" s="52" t="s">
        <v>136</v>
      </c>
      <c r="B32" s="53">
        <v>608</v>
      </c>
      <c r="C32" s="53">
        <v>1523</v>
      </c>
      <c r="D32" s="53">
        <v>748</v>
      </c>
      <c r="E32" s="53">
        <v>775</v>
      </c>
      <c r="F32" s="10"/>
      <c r="G32" s="52" t="s">
        <v>141</v>
      </c>
      <c r="H32" s="53">
        <v>189</v>
      </c>
      <c r="I32" s="53">
        <v>461</v>
      </c>
      <c r="J32" s="53">
        <v>233</v>
      </c>
      <c r="K32" s="53">
        <v>228</v>
      </c>
    </row>
    <row r="33" spans="1:11" ht="18.75" customHeight="1">
      <c r="A33" s="52" t="s">
        <v>138</v>
      </c>
      <c r="B33" s="53">
        <v>284</v>
      </c>
      <c r="C33" s="53">
        <v>745</v>
      </c>
      <c r="D33" s="53">
        <v>372</v>
      </c>
      <c r="E33" s="53">
        <v>373</v>
      </c>
      <c r="F33" s="10"/>
      <c r="G33" s="52" t="s">
        <v>143</v>
      </c>
      <c r="H33" s="53">
        <v>525</v>
      </c>
      <c r="I33" s="53">
        <v>1270</v>
      </c>
      <c r="J33" s="53">
        <v>623</v>
      </c>
      <c r="K33" s="53">
        <v>647</v>
      </c>
    </row>
    <row r="34" spans="1:11" ht="18.75" customHeight="1">
      <c r="A34" s="52" t="s">
        <v>140</v>
      </c>
      <c r="B34" s="53">
        <v>33</v>
      </c>
      <c r="C34" s="53">
        <v>83</v>
      </c>
      <c r="D34" s="53">
        <v>46</v>
      </c>
      <c r="E34" s="53">
        <v>37</v>
      </c>
      <c r="F34" s="10"/>
      <c r="G34" s="52" t="s">
        <v>145</v>
      </c>
      <c r="H34" s="53">
        <v>1599</v>
      </c>
      <c r="I34" s="53">
        <v>4076</v>
      </c>
      <c r="J34" s="53">
        <v>2005</v>
      </c>
      <c r="K34" s="53">
        <v>2071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999</v>
      </c>
      <c r="I35" s="53">
        <v>2060</v>
      </c>
      <c r="J35" s="53">
        <v>1060</v>
      </c>
      <c r="K35" s="53">
        <v>1000</v>
      </c>
    </row>
    <row r="36" spans="1:11" ht="18.75" customHeight="1">
      <c r="A36" s="52" t="s">
        <v>144</v>
      </c>
      <c r="B36" s="53">
        <v>669</v>
      </c>
      <c r="C36" s="53">
        <v>1464</v>
      </c>
      <c r="D36" s="53">
        <v>751</v>
      </c>
      <c r="E36" s="53">
        <v>713</v>
      </c>
      <c r="F36" s="10"/>
      <c r="G36" s="52" t="s">
        <v>149</v>
      </c>
      <c r="H36" s="53">
        <v>406</v>
      </c>
      <c r="I36" s="53">
        <v>752</v>
      </c>
      <c r="J36" s="53">
        <v>398</v>
      </c>
      <c r="K36" s="53">
        <v>354</v>
      </c>
    </row>
    <row r="37" spans="1:11" ht="18.75" customHeight="1">
      <c r="A37" s="52" t="s">
        <v>146</v>
      </c>
      <c r="B37" s="53">
        <v>415</v>
      </c>
      <c r="C37" s="53">
        <v>1097</v>
      </c>
      <c r="D37" s="53">
        <v>547</v>
      </c>
      <c r="E37" s="53">
        <v>550</v>
      </c>
      <c r="F37" s="10"/>
      <c r="G37" s="52" t="s">
        <v>151</v>
      </c>
      <c r="H37" s="53">
        <v>822</v>
      </c>
      <c r="I37" s="53">
        <v>2083</v>
      </c>
      <c r="J37" s="53">
        <v>1006</v>
      </c>
      <c r="K37" s="53">
        <v>1077</v>
      </c>
    </row>
    <row r="38" spans="1:11" ht="18.75" customHeight="1">
      <c r="A38" s="52" t="s">
        <v>148</v>
      </c>
      <c r="B38" s="53">
        <v>1002</v>
      </c>
      <c r="C38" s="53">
        <v>2578</v>
      </c>
      <c r="D38" s="53">
        <v>1298</v>
      </c>
      <c r="E38" s="53">
        <v>1280</v>
      </c>
      <c r="F38" s="10"/>
      <c r="G38" s="52" t="s">
        <v>153</v>
      </c>
      <c r="H38" s="53">
        <v>121</v>
      </c>
      <c r="I38" s="53">
        <v>225</v>
      </c>
      <c r="J38" s="53">
        <v>127</v>
      </c>
      <c r="K38" s="53">
        <v>98</v>
      </c>
    </row>
    <row r="39" spans="1:11" ht="18.75" customHeight="1">
      <c r="A39" s="52" t="s">
        <v>150</v>
      </c>
      <c r="B39" s="53">
        <v>768</v>
      </c>
      <c r="C39" s="53">
        <v>2141</v>
      </c>
      <c r="D39" s="53">
        <v>1111</v>
      </c>
      <c r="E39" s="53">
        <v>1030</v>
      </c>
      <c r="F39" s="10"/>
      <c r="G39" s="52" t="s">
        <v>155</v>
      </c>
      <c r="H39" s="53">
        <v>791</v>
      </c>
      <c r="I39" s="53">
        <v>1785</v>
      </c>
      <c r="J39" s="53">
        <v>906</v>
      </c>
      <c r="K39" s="53">
        <v>879</v>
      </c>
    </row>
    <row r="40" spans="1:11" ht="18.75" customHeight="1">
      <c r="A40" s="52" t="s">
        <v>152</v>
      </c>
      <c r="B40" s="53">
        <v>585</v>
      </c>
      <c r="C40" s="53">
        <v>1634</v>
      </c>
      <c r="D40" s="53">
        <v>755</v>
      </c>
      <c r="E40" s="53">
        <v>879</v>
      </c>
      <c r="F40" s="10"/>
      <c r="G40" s="52" t="s">
        <v>157</v>
      </c>
      <c r="H40" s="53">
        <v>236</v>
      </c>
      <c r="I40" s="53">
        <v>598</v>
      </c>
      <c r="J40" s="53">
        <v>292</v>
      </c>
      <c r="K40" s="53">
        <v>306</v>
      </c>
    </row>
    <row r="41" spans="1:11" ht="18.75" customHeight="1">
      <c r="A41" s="52" t="s">
        <v>154</v>
      </c>
      <c r="B41" s="53">
        <v>337</v>
      </c>
      <c r="C41" s="53">
        <v>864</v>
      </c>
      <c r="D41" s="53">
        <v>404</v>
      </c>
      <c r="E41" s="53">
        <v>460</v>
      </c>
      <c r="F41" s="10"/>
      <c r="G41" s="52" t="s">
        <v>159</v>
      </c>
      <c r="H41" s="53">
        <v>989</v>
      </c>
      <c r="I41" s="53">
        <v>2293</v>
      </c>
      <c r="J41" s="53">
        <v>1152</v>
      </c>
      <c r="K41" s="53">
        <v>1141</v>
      </c>
    </row>
    <row r="42" spans="1:11" ht="18.75" customHeight="1">
      <c r="A42" s="52" t="s">
        <v>156</v>
      </c>
      <c r="B42" s="53">
        <v>418</v>
      </c>
      <c r="C42" s="53">
        <v>1059</v>
      </c>
      <c r="D42" s="53">
        <v>507</v>
      </c>
      <c r="E42" s="53">
        <v>552</v>
      </c>
      <c r="F42" s="10"/>
      <c r="G42" s="52" t="s">
        <v>160</v>
      </c>
      <c r="H42" s="53">
        <v>530</v>
      </c>
      <c r="I42" s="53">
        <v>1287</v>
      </c>
      <c r="J42" s="53">
        <v>616</v>
      </c>
      <c r="K42" s="53">
        <v>671</v>
      </c>
    </row>
    <row r="43" spans="1:11" ht="18.75" customHeight="1">
      <c r="A43" s="52" t="s">
        <v>158</v>
      </c>
      <c r="B43" s="53">
        <v>418</v>
      </c>
      <c r="C43" s="53">
        <v>1063</v>
      </c>
      <c r="D43" s="53">
        <v>517</v>
      </c>
      <c r="E43" s="53">
        <v>546</v>
      </c>
      <c r="F43" s="10"/>
      <c r="G43" s="52" t="s">
        <v>162</v>
      </c>
      <c r="H43" s="53">
        <v>673</v>
      </c>
      <c r="I43" s="53">
        <v>1559</v>
      </c>
      <c r="J43" s="53">
        <v>806</v>
      </c>
      <c r="K43" s="53">
        <v>753</v>
      </c>
    </row>
    <row r="44" spans="1:11" ht="18.75" customHeight="1">
      <c r="A44" s="54" t="s">
        <v>17</v>
      </c>
      <c r="B44" s="53">
        <v>184</v>
      </c>
      <c r="C44" s="53">
        <v>589</v>
      </c>
      <c r="D44" s="53">
        <v>249</v>
      </c>
      <c r="E44" s="53">
        <v>340</v>
      </c>
      <c r="F44" s="10"/>
      <c r="G44" s="52" t="s">
        <v>164</v>
      </c>
      <c r="H44" s="53">
        <v>182</v>
      </c>
      <c r="I44" s="53">
        <v>1100</v>
      </c>
      <c r="J44" s="53">
        <v>509</v>
      </c>
      <c r="K44" s="53">
        <v>591</v>
      </c>
    </row>
    <row r="45" spans="1:11" ht="18.75" customHeight="1">
      <c r="A45" s="52" t="s">
        <v>161</v>
      </c>
      <c r="B45" s="53">
        <v>1279</v>
      </c>
      <c r="C45" s="53">
        <v>2353</v>
      </c>
      <c r="D45" s="53">
        <v>1136</v>
      </c>
      <c r="E45" s="53">
        <v>1217</v>
      </c>
      <c r="F45" s="10"/>
      <c r="G45" s="52" t="s">
        <v>294</v>
      </c>
      <c r="H45" s="53">
        <v>307</v>
      </c>
      <c r="I45" s="53">
        <v>848</v>
      </c>
      <c r="J45" s="53">
        <v>419</v>
      </c>
      <c r="K45" s="53">
        <v>429</v>
      </c>
    </row>
    <row r="46" spans="1:11" ht="18.75" customHeight="1">
      <c r="A46" s="54" t="s">
        <v>163</v>
      </c>
      <c r="B46" s="53">
        <v>684</v>
      </c>
      <c r="C46" s="53">
        <v>1519</v>
      </c>
      <c r="D46" s="53">
        <v>677</v>
      </c>
      <c r="E46" s="53">
        <v>842</v>
      </c>
      <c r="F46" s="10"/>
      <c r="G46" s="52" t="s">
        <v>168</v>
      </c>
      <c r="H46" s="53">
        <v>20</v>
      </c>
      <c r="I46" s="53">
        <v>56</v>
      </c>
      <c r="J46" s="53">
        <v>35</v>
      </c>
      <c r="K46" s="53">
        <v>21</v>
      </c>
    </row>
    <row r="47" spans="1:11" ht="18.75" customHeight="1">
      <c r="A47" s="54" t="s">
        <v>165</v>
      </c>
      <c r="B47" s="53">
        <v>598</v>
      </c>
      <c r="C47" s="53">
        <v>1380</v>
      </c>
      <c r="D47" s="53">
        <v>662</v>
      </c>
      <c r="E47" s="53">
        <v>718</v>
      </c>
      <c r="F47" s="10"/>
      <c r="G47" s="52" t="s">
        <v>170</v>
      </c>
      <c r="H47" s="53">
        <v>307</v>
      </c>
      <c r="I47" s="53">
        <v>912</v>
      </c>
      <c r="J47" s="53">
        <v>459</v>
      </c>
      <c r="K47" s="53">
        <v>453</v>
      </c>
    </row>
    <row r="48" spans="1:11" ht="18.75" customHeight="1">
      <c r="A48" s="54" t="s">
        <v>166</v>
      </c>
      <c r="B48" s="53">
        <v>858</v>
      </c>
      <c r="C48" s="53">
        <v>1975</v>
      </c>
      <c r="D48" s="53">
        <v>921</v>
      </c>
      <c r="E48" s="53">
        <v>1054</v>
      </c>
      <c r="F48" s="10"/>
      <c r="G48" s="52" t="s">
        <v>172</v>
      </c>
      <c r="H48" s="53">
        <v>408</v>
      </c>
      <c r="I48" s="53">
        <v>1074</v>
      </c>
      <c r="J48" s="53">
        <v>538</v>
      </c>
      <c r="K48" s="53">
        <v>536</v>
      </c>
    </row>
    <row r="49" spans="1:11" ht="18.75" customHeight="1">
      <c r="A49" s="54" t="s">
        <v>167</v>
      </c>
      <c r="B49" s="53">
        <v>661</v>
      </c>
      <c r="C49" s="53">
        <v>1589</v>
      </c>
      <c r="D49" s="53">
        <v>762</v>
      </c>
      <c r="E49" s="53">
        <v>827</v>
      </c>
      <c r="F49" s="10"/>
      <c r="G49" s="52" t="s">
        <v>174</v>
      </c>
      <c r="H49" s="53">
        <v>159</v>
      </c>
      <c r="I49" s="53">
        <v>517</v>
      </c>
      <c r="J49" s="53">
        <v>234</v>
      </c>
      <c r="K49" s="53">
        <v>283</v>
      </c>
    </row>
    <row r="50" spans="1:11" ht="18.75" customHeight="1">
      <c r="A50" s="54" t="s">
        <v>169</v>
      </c>
      <c r="B50" s="53">
        <v>648</v>
      </c>
      <c r="C50" s="53">
        <v>1718</v>
      </c>
      <c r="D50" s="53">
        <v>848</v>
      </c>
      <c r="E50" s="53">
        <v>870</v>
      </c>
      <c r="F50" s="10"/>
      <c r="G50" s="52" t="s">
        <v>298</v>
      </c>
      <c r="H50" s="53">
        <v>379</v>
      </c>
      <c r="I50" s="53">
        <v>1012</v>
      </c>
      <c r="J50" s="53">
        <v>482</v>
      </c>
      <c r="K50" s="53">
        <v>530</v>
      </c>
    </row>
    <row r="51" spans="1:11" ht="18.75" customHeight="1">
      <c r="A51" s="54" t="s">
        <v>171</v>
      </c>
      <c r="B51" s="53">
        <v>752</v>
      </c>
      <c r="C51" s="53">
        <v>1857</v>
      </c>
      <c r="D51" s="53">
        <v>909</v>
      </c>
      <c r="E51" s="53">
        <v>948</v>
      </c>
      <c r="F51" s="10"/>
      <c r="G51" s="52" t="s">
        <v>176</v>
      </c>
      <c r="H51" s="53">
        <v>1200</v>
      </c>
      <c r="I51" s="53">
        <v>3327</v>
      </c>
      <c r="J51" s="53">
        <v>1653</v>
      </c>
      <c r="K51" s="53">
        <v>1674</v>
      </c>
    </row>
    <row r="52" spans="1:11" ht="18.75" customHeight="1">
      <c r="A52" s="54" t="s">
        <v>173</v>
      </c>
      <c r="B52" s="53">
        <v>818</v>
      </c>
      <c r="C52" s="53">
        <v>2074</v>
      </c>
      <c r="D52" s="53">
        <v>1014</v>
      </c>
      <c r="E52" s="53">
        <v>1060</v>
      </c>
      <c r="F52" s="10"/>
      <c r="G52" s="52" t="s">
        <v>178</v>
      </c>
      <c r="H52" s="53">
        <v>328</v>
      </c>
      <c r="I52" s="53">
        <v>763</v>
      </c>
      <c r="J52" s="53">
        <v>406</v>
      </c>
      <c r="K52" s="53">
        <v>357</v>
      </c>
    </row>
    <row r="53" spans="1:11" ht="18.75" customHeight="1">
      <c r="A53" s="54" t="s">
        <v>175</v>
      </c>
      <c r="B53" s="53">
        <v>963</v>
      </c>
      <c r="C53" s="53">
        <v>2251</v>
      </c>
      <c r="D53" s="53">
        <v>1062</v>
      </c>
      <c r="E53" s="53">
        <v>1189</v>
      </c>
      <c r="F53" s="10"/>
      <c r="G53" s="52" t="s">
        <v>179</v>
      </c>
      <c r="H53" s="53">
        <v>403</v>
      </c>
      <c r="I53" s="53">
        <v>991</v>
      </c>
      <c r="J53" s="53">
        <v>490</v>
      </c>
      <c r="K53" s="53">
        <v>501</v>
      </c>
    </row>
    <row r="54" spans="1:11" ht="18.75" customHeight="1">
      <c r="A54" s="54" t="s">
        <v>177</v>
      </c>
      <c r="B54" s="53">
        <v>509</v>
      </c>
      <c r="C54" s="53">
        <v>1358</v>
      </c>
      <c r="D54" s="53">
        <v>635</v>
      </c>
      <c r="E54" s="53">
        <v>723</v>
      </c>
      <c r="F54" s="10"/>
      <c r="G54" s="52" t="s">
        <v>181</v>
      </c>
      <c r="H54" s="53">
        <v>614</v>
      </c>
      <c r="I54" s="53">
        <v>1484</v>
      </c>
      <c r="J54" s="53">
        <v>768</v>
      </c>
      <c r="K54" s="53">
        <v>716</v>
      </c>
    </row>
    <row r="55" spans="1:11" ht="18.75" customHeight="1">
      <c r="A55" s="54" t="s">
        <v>83</v>
      </c>
      <c r="B55" s="53">
        <v>652</v>
      </c>
      <c r="C55" s="53">
        <v>1674</v>
      </c>
      <c r="D55" s="53">
        <v>748</v>
      </c>
      <c r="E55" s="53">
        <v>926</v>
      </c>
      <c r="F55" s="10"/>
      <c r="G55" s="52" t="s">
        <v>183</v>
      </c>
      <c r="H55" s="53">
        <v>316</v>
      </c>
      <c r="I55" s="53">
        <v>869</v>
      </c>
      <c r="J55" s="53">
        <v>436</v>
      </c>
      <c r="K55" s="53">
        <v>433</v>
      </c>
    </row>
    <row r="56" spans="1:11" ht="18.75" customHeight="1">
      <c r="A56" s="54" t="s">
        <v>85</v>
      </c>
      <c r="B56" s="53">
        <v>836</v>
      </c>
      <c r="C56" s="53">
        <v>2155</v>
      </c>
      <c r="D56" s="53">
        <v>1013</v>
      </c>
      <c r="E56" s="53">
        <v>1142</v>
      </c>
      <c r="F56" s="10"/>
      <c r="G56" s="52" t="s">
        <v>185</v>
      </c>
      <c r="H56" s="53">
        <v>1687</v>
      </c>
      <c r="I56" s="53">
        <v>4272</v>
      </c>
      <c r="J56" s="53">
        <v>2165</v>
      </c>
      <c r="K56" s="53">
        <v>2107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599</v>
      </c>
      <c r="C60" s="53">
        <v>1349</v>
      </c>
      <c r="D60" s="53">
        <v>676</v>
      </c>
      <c r="E60" s="53">
        <v>673</v>
      </c>
      <c r="F60" s="10"/>
      <c r="G60" s="52" t="s">
        <v>182</v>
      </c>
      <c r="H60" s="53">
        <v>596</v>
      </c>
      <c r="I60" s="53">
        <v>1512</v>
      </c>
      <c r="J60" s="53">
        <v>776</v>
      </c>
      <c r="K60" s="53">
        <v>736</v>
      </c>
    </row>
    <row r="61" spans="1:11" ht="18.75" customHeight="1">
      <c r="A61" s="52" t="s">
        <v>189</v>
      </c>
      <c r="B61" s="53">
        <v>184</v>
      </c>
      <c r="C61" s="53">
        <v>436</v>
      </c>
      <c r="D61" s="53">
        <v>240</v>
      </c>
      <c r="E61" s="53">
        <v>196</v>
      </c>
      <c r="F61" s="10"/>
      <c r="G61" s="52" t="s">
        <v>184</v>
      </c>
      <c r="H61" s="53">
        <v>856</v>
      </c>
      <c r="I61" s="53">
        <v>2285</v>
      </c>
      <c r="J61" s="53">
        <v>1136</v>
      </c>
      <c r="K61" s="53">
        <v>1149</v>
      </c>
    </row>
    <row r="62" spans="1:11" ht="18.75" customHeight="1">
      <c r="A62" s="52" t="s">
        <v>191</v>
      </c>
      <c r="B62" s="53">
        <v>864</v>
      </c>
      <c r="C62" s="53">
        <v>1789</v>
      </c>
      <c r="D62" s="53">
        <v>876</v>
      </c>
      <c r="E62" s="53">
        <v>913</v>
      </c>
      <c r="F62" s="10"/>
      <c r="G62" s="52" t="s">
        <v>186</v>
      </c>
      <c r="H62" s="53">
        <v>904</v>
      </c>
      <c r="I62" s="53">
        <v>2359</v>
      </c>
      <c r="J62" s="53">
        <v>1171</v>
      </c>
      <c r="K62" s="53">
        <v>1188</v>
      </c>
    </row>
    <row r="63" spans="1:11" ht="18.75" customHeight="1">
      <c r="A63" s="52" t="s">
        <v>193</v>
      </c>
      <c r="B63" s="53">
        <v>1145</v>
      </c>
      <c r="C63" s="53">
        <v>2699</v>
      </c>
      <c r="D63" s="53">
        <v>1296</v>
      </c>
      <c r="E63" s="53">
        <v>1403</v>
      </c>
      <c r="F63" s="10"/>
      <c r="G63" s="52" t="s">
        <v>188</v>
      </c>
      <c r="H63" s="53">
        <v>539</v>
      </c>
      <c r="I63" s="53">
        <v>1118</v>
      </c>
      <c r="J63" s="53">
        <v>589</v>
      </c>
      <c r="K63" s="53">
        <v>529</v>
      </c>
    </row>
    <row r="64" spans="1:11" ht="18.75" customHeight="1">
      <c r="A64" s="52" t="s">
        <v>195</v>
      </c>
      <c r="B64" s="53">
        <v>474</v>
      </c>
      <c r="C64" s="53">
        <v>1173</v>
      </c>
      <c r="D64" s="53">
        <v>574</v>
      </c>
      <c r="E64" s="53">
        <v>599</v>
      </c>
      <c r="F64" s="10"/>
      <c r="G64" s="52" t="s">
        <v>190</v>
      </c>
      <c r="H64" s="53">
        <v>685</v>
      </c>
      <c r="I64" s="53">
        <v>1897</v>
      </c>
      <c r="J64" s="53">
        <v>953</v>
      </c>
      <c r="K64" s="53">
        <v>944</v>
      </c>
    </row>
    <row r="65" spans="1:11" ht="18.75" customHeight="1">
      <c r="A65" s="52" t="s">
        <v>16</v>
      </c>
      <c r="B65" s="53">
        <v>407</v>
      </c>
      <c r="C65" s="53">
        <v>1014</v>
      </c>
      <c r="D65" s="53">
        <v>470</v>
      </c>
      <c r="E65" s="53">
        <v>544</v>
      </c>
      <c r="F65" s="10"/>
      <c r="G65" s="52" t="s">
        <v>192</v>
      </c>
      <c r="H65" s="53">
        <v>641</v>
      </c>
      <c r="I65" s="53">
        <v>1206</v>
      </c>
      <c r="J65" s="53">
        <v>649</v>
      </c>
      <c r="K65" s="53">
        <v>557</v>
      </c>
    </row>
    <row r="66" spans="1:11" ht="18.75" customHeight="1">
      <c r="A66" s="52" t="s">
        <v>198</v>
      </c>
      <c r="B66" s="53">
        <v>487</v>
      </c>
      <c r="C66" s="53">
        <v>1301</v>
      </c>
      <c r="D66" s="53">
        <v>612</v>
      </c>
      <c r="E66" s="53">
        <v>689</v>
      </c>
      <c r="F66" s="10"/>
      <c r="G66" s="52" t="s">
        <v>194</v>
      </c>
      <c r="H66" s="53">
        <v>258</v>
      </c>
      <c r="I66" s="53">
        <v>603</v>
      </c>
      <c r="J66" s="53">
        <v>320</v>
      </c>
      <c r="K66" s="53">
        <v>283</v>
      </c>
    </row>
    <row r="67" spans="1:11" ht="18.75" customHeight="1">
      <c r="A67" s="52" t="s">
        <v>200</v>
      </c>
      <c r="B67" s="53">
        <v>914</v>
      </c>
      <c r="C67" s="53">
        <v>2424</v>
      </c>
      <c r="D67" s="53">
        <v>1188</v>
      </c>
      <c r="E67" s="53">
        <v>1236</v>
      </c>
      <c r="F67" s="10"/>
      <c r="G67" s="52" t="s">
        <v>196</v>
      </c>
      <c r="H67" s="53">
        <v>7997</v>
      </c>
      <c r="I67" s="53">
        <v>21274</v>
      </c>
      <c r="J67" s="53">
        <v>10452</v>
      </c>
      <c r="K67" s="53">
        <v>10822</v>
      </c>
    </row>
    <row r="68" spans="1:11" ht="18.75" customHeight="1">
      <c r="A68" s="52" t="s">
        <v>202</v>
      </c>
      <c r="B68" s="53">
        <v>711</v>
      </c>
      <c r="C68" s="53">
        <v>1626</v>
      </c>
      <c r="D68" s="53">
        <v>810</v>
      </c>
      <c r="E68" s="53">
        <v>816</v>
      </c>
      <c r="F68" s="10"/>
      <c r="G68" s="52" t="s">
        <v>197</v>
      </c>
      <c r="H68" s="53">
        <v>4</v>
      </c>
      <c r="I68" s="53">
        <v>80</v>
      </c>
      <c r="J68" s="53">
        <v>26</v>
      </c>
      <c r="K68" s="53">
        <v>54</v>
      </c>
    </row>
    <row r="69" spans="1:11" ht="18.75" customHeight="1">
      <c r="A69" s="52" t="s">
        <v>204</v>
      </c>
      <c r="B69" s="53">
        <v>815</v>
      </c>
      <c r="C69" s="53">
        <v>2001</v>
      </c>
      <c r="D69" s="53">
        <v>938</v>
      </c>
      <c r="E69" s="53">
        <v>1063</v>
      </c>
      <c r="F69" s="10"/>
      <c r="G69" s="52" t="s">
        <v>199</v>
      </c>
      <c r="H69" s="53">
        <v>888</v>
      </c>
      <c r="I69" s="53">
        <v>2463</v>
      </c>
      <c r="J69" s="53">
        <v>1249</v>
      </c>
      <c r="K69" s="53">
        <v>1214</v>
      </c>
    </row>
    <row r="70" spans="1:11" ht="18.75" customHeight="1">
      <c r="A70" s="52" t="s">
        <v>206</v>
      </c>
      <c r="B70" s="53">
        <v>862</v>
      </c>
      <c r="C70" s="53">
        <v>2147</v>
      </c>
      <c r="D70" s="53">
        <v>1024</v>
      </c>
      <c r="E70" s="53">
        <v>1123</v>
      </c>
      <c r="F70" s="10"/>
      <c r="G70" s="52" t="s">
        <v>201</v>
      </c>
      <c r="H70" s="53">
        <v>5764</v>
      </c>
      <c r="I70" s="53">
        <v>13374</v>
      </c>
      <c r="J70" s="53">
        <v>6848</v>
      </c>
      <c r="K70" s="53">
        <v>6526</v>
      </c>
    </row>
    <row r="71" spans="1:11" ht="18.75" customHeight="1">
      <c r="A71" s="52" t="s">
        <v>208</v>
      </c>
      <c r="B71" s="53">
        <v>1087</v>
      </c>
      <c r="C71" s="53">
        <v>2446</v>
      </c>
      <c r="D71" s="53">
        <v>1108</v>
      </c>
      <c r="E71" s="53">
        <v>1338</v>
      </c>
      <c r="F71" s="10"/>
      <c r="G71" s="52" t="s">
        <v>203</v>
      </c>
      <c r="H71" s="53">
        <v>779</v>
      </c>
      <c r="I71" s="53">
        <v>1542</v>
      </c>
      <c r="J71" s="53">
        <v>768</v>
      </c>
      <c r="K71" s="53">
        <v>774</v>
      </c>
    </row>
    <row r="72" spans="1:11" ht="18.75" customHeight="1">
      <c r="A72" s="52" t="s">
        <v>210</v>
      </c>
      <c r="B72" s="53">
        <v>686</v>
      </c>
      <c r="C72" s="53">
        <v>1445</v>
      </c>
      <c r="D72" s="53">
        <v>679</v>
      </c>
      <c r="E72" s="53">
        <v>766</v>
      </c>
      <c r="F72" s="10"/>
      <c r="G72" s="52" t="s">
        <v>205</v>
      </c>
      <c r="H72" s="53">
        <v>1031</v>
      </c>
      <c r="I72" s="53">
        <v>1940</v>
      </c>
      <c r="J72" s="53">
        <v>1006</v>
      </c>
      <c r="K72" s="53">
        <v>934</v>
      </c>
    </row>
    <row r="73" spans="1:11" ht="18.75" customHeight="1">
      <c r="A73" s="52" t="s">
        <v>212</v>
      </c>
      <c r="B73" s="53">
        <v>880</v>
      </c>
      <c r="C73" s="53">
        <v>1985</v>
      </c>
      <c r="D73" s="53">
        <v>985</v>
      </c>
      <c r="E73" s="53">
        <v>1000</v>
      </c>
      <c r="F73" s="10"/>
      <c r="G73" s="52" t="s">
        <v>207</v>
      </c>
      <c r="H73" s="53">
        <v>640</v>
      </c>
      <c r="I73" s="53">
        <v>1563</v>
      </c>
      <c r="J73" s="53">
        <v>808</v>
      </c>
      <c r="K73" s="53">
        <v>755</v>
      </c>
    </row>
    <row r="74" spans="1:11" ht="18.75" customHeight="1">
      <c r="A74" s="52" t="s">
        <v>214</v>
      </c>
      <c r="B74" s="53">
        <v>323</v>
      </c>
      <c r="C74" s="53">
        <v>770</v>
      </c>
      <c r="D74" s="53">
        <v>369</v>
      </c>
      <c r="E74" s="53">
        <v>401</v>
      </c>
      <c r="F74" s="10"/>
      <c r="G74" s="52" t="s">
        <v>209</v>
      </c>
      <c r="H74" s="53">
        <v>349</v>
      </c>
      <c r="I74" s="53">
        <v>776</v>
      </c>
      <c r="J74" s="53">
        <v>380</v>
      </c>
      <c r="K74" s="53">
        <v>396</v>
      </c>
    </row>
    <row r="75" spans="1:11" ht="18.75" customHeight="1">
      <c r="A75" s="52" t="s">
        <v>216</v>
      </c>
      <c r="B75" s="53">
        <v>270</v>
      </c>
      <c r="C75" s="53">
        <v>652</v>
      </c>
      <c r="D75" s="53">
        <v>290</v>
      </c>
      <c r="E75" s="53">
        <v>362</v>
      </c>
      <c r="F75" s="10"/>
      <c r="G75" s="52" t="s">
        <v>211</v>
      </c>
      <c r="H75" s="53">
        <v>302</v>
      </c>
      <c r="I75" s="53">
        <v>764</v>
      </c>
      <c r="J75" s="53">
        <v>399</v>
      </c>
      <c r="K75" s="53">
        <v>365</v>
      </c>
    </row>
    <row r="76" spans="1:11" ht="18.75" customHeight="1">
      <c r="A76" s="52" t="s">
        <v>218</v>
      </c>
      <c r="B76" s="53">
        <v>507</v>
      </c>
      <c r="C76" s="53">
        <v>1240</v>
      </c>
      <c r="D76" s="53">
        <v>564</v>
      </c>
      <c r="E76" s="53">
        <v>676</v>
      </c>
      <c r="F76" s="10"/>
      <c r="G76" s="52" t="s">
        <v>213</v>
      </c>
      <c r="H76" s="53">
        <v>692</v>
      </c>
      <c r="I76" s="53">
        <v>1566</v>
      </c>
      <c r="J76" s="53">
        <v>853</v>
      </c>
      <c r="K76" s="53">
        <v>713</v>
      </c>
    </row>
    <row r="77" spans="1:11" ht="18.75" customHeight="1">
      <c r="A77" s="52" t="s">
        <v>220</v>
      </c>
      <c r="B77" s="53">
        <v>302</v>
      </c>
      <c r="C77" s="53">
        <v>746</v>
      </c>
      <c r="D77" s="53">
        <v>333</v>
      </c>
      <c r="E77" s="53">
        <v>413</v>
      </c>
      <c r="F77" s="10"/>
      <c r="G77" s="52" t="s">
        <v>215</v>
      </c>
      <c r="H77" s="53">
        <v>1009</v>
      </c>
      <c r="I77" s="53">
        <v>2229</v>
      </c>
      <c r="J77" s="53">
        <v>1287</v>
      </c>
      <c r="K77" s="53">
        <v>942</v>
      </c>
    </row>
    <row r="78" spans="1:11" ht="18.75" customHeight="1">
      <c r="A78" s="52" t="s">
        <v>222</v>
      </c>
      <c r="B78" s="53">
        <v>295</v>
      </c>
      <c r="C78" s="53">
        <v>724</v>
      </c>
      <c r="D78" s="53">
        <v>332</v>
      </c>
      <c r="E78" s="53">
        <v>392</v>
      </c>
      <c r="F78" s="10"/>
      <c r="G78" s="52" t="s">
        <v>217</v>
      </c>
      <c r="H78" s="53">
        <v>984</v>
      </c>
      <c r="I78" s="53">
        <v>2103</v>
      </c>
      <c r="J78" s="53">
        <v>1116</v>
      </c>
      <c r="K78" s="53">
        <v>987</v>
      </c>
    </row>
    <row r="79" spans="1:11" ht="18.75" customHeight="1">
      <c r="A79" s="52" t="s">
        <v>224</v>
      </c>
      <c r="B79" s="53">
        <v>126</v>
      </c>
      <c r="C79" s="53">
        <v>326</v>
      </c>
      <c r="D79" s="53">
        <v>152</v>
      </c>
      <c r="E79" s="53">
        <v>174</v>
      </c>
      <c r="F79" s="10"/>
      <c r="G79" s="52" t="s">
        <v>219</v>
      </c>
      <c r="H79" s="53">
        <v>819</v>
      </c>
      <c r="I79" s="53">
        <v>2585</v>
      </c>
      <c r="J79" s="53">
        <v>1227</v>
      </c>
      <c r="K79" s="53">
        <v>1358</v>
      </c>
    </row>
    <row r="80" spans="1:11" ht="18.75" customHeight="1">
      <c r="A80" s="52" t="s">
        <v>226</v>
      </c>
      <c r="B80" s="53">
        <v>125</v>
      </c>
      <c r="C80" s="53">
        <v>271</v>
      </c>
      <c r="D80" s="53">
        <v>135</v>
      </c>
      <c r="E80" s="53">
        <v>136</v>
      </c>
      <c r="F80" s="10"/>
      <c r="G80" s="52" t="s">
        <v>221</v>
      </c>
      <c r="H80" s="53">
        <v>856</v>
      </c>
      <c r="I80" s="53">
        <v>2138</v>
      </c>
      <c r="J80" s="53">
        <v>1178</v>
      </c>
      <c r="K80" s="53">
        <v>960</v>
      </c>
    </row>
    <row r="81" spans="1:11" ht="18.75" customHeight="1">
      <c r="A81" s="52" t="s">
        <v>228</v>
      </c>
      <c r="B81" s="53">
        <v>50</v>
      </c>
      <c r="C81" s="53">
        <v>117</v>
      </c>
      <c r="D81" s="53">
        <v>54</v>
      </c>
      <c r="E81" s="53">
        <v>63</v>
      </c>
      <c r="F81" s="10"/>
      <c r="G81" s="52" t="s">
        <v>223</v>
      </c>
      <c r="H81" s="53">
        <v>699</v>
      </c>
      <c r="I81" s="53">
        <v>1800</v>
      </c>
      <c r="J81" s="53">
        <v>946</v>
      </c>
      <c r="K81" s="53">
        <v>854</v>
      </c>
    </row>
    <row r="82" spans="1:11" ht="18.75" customHeight="1">
      <c r="A82" s="54" t="s">
        <v>281</v>
      </c>
      <c r="B82" s="53">
        <v>642</v>
      </c>
      <c r="C82" s="53">
        <v>1286</v>
      </c>
      <c r="D82" s="53">
        <v>642</v>
      </c>
      <c r="E82" s="53">
        <v>644</v>
      </c>
      <c r="F82" s="10"/>
      <c r="G82" s="52" t="s">
        <v>287</v>
      </c>
      <c r="H82" s="53">
        <v>786</v>
      </c>
      <c r="I82" s="53">
        <v>2040</v>
      </c>
      <c r="J82" s="53">
        <v>1046</v>
      </c>
      <c r="K82" s="53">
        <v>994</v>
      </c>
    </row>
    <row r="83" spans="1:11" ht="18.75" customHeight="1">
      <c r="A83" s="54" t="s">
        <v>282</v>
      </c>
      <c r="B83" s="53">
        <v>780</v>
      </c>
      <c r="C83" s="53">
        <v>1475</v>
      </c>
      <c r="D83" s="53">
        <v>687</v>
      </c>
      <c r="E83" s="53">
        <v>788</v>
      </c>
      <c r="F83" s="10"/>
      <c r="G83" s="52" t="s">
        <v>225</v>
      </c>
      <c r="H83" s="53">
        <v>1334</v>
      </c>
      <c r="I83" s="53">
        <v>3400</v>
      </c>
      <c r="J83" s="53">
        <v>1773</v>
      </c>
      <c r="K83" s="53">
        <v>1627</v>
      </c>
    </row>
    <row r="84" spans="1:11" ht="18.75" customHeight="1">
      <c r="A84" s="54" t="s">
        <v>283</v>
      </c>
      <c r="B84" s="53">
        <v>810</v>
      </c>
      <c r="C84" s="53">
        <v>1970</v>
      </c>
      <c r="D84" s="53">
        <v>966</v>
      </c>
      <c r="E84" s="53">
        <v>1004</v>
      </c>
      <c r="F84" s="10"/>
      <c r="G84" s="52" t="s">
        <v>227</v>
      </c>
      <c r="H84" s="53">
        <v>1016</v>
      </c>
      <c r="I84" s="53">
        <v>2280</v>
      </c>
      <c r="J84" s="53">
        <v>1228</v>
      </c>
      <c r="K84" s="53">
        <v>1052</v>
      </c>
    </row>
    <row r="85" spans="1:11" ht="18.75" customHeight="1">
      <c r="A85" s="54" t="s">
        <v>284</v>
      </c>
      <c r="B85" s="53">
        <v>718</v>
      </c>
      <c r="C85" s="53">
        <v>1390</v>
      </c>
      <c r="D85" s="53">
        <v>781</v>
      </c>
      <c r="E85" s="53">
        <v>609</v>
      </c>
      <c r="F85" s="10"/>
      <c r="G85" s="52" t="s">
        <v>229</v>
      </c>
      <c r="H85" s="53">
        <v>1052</v>
      </c>
      <c r="I85" s="53">
        <v>2594</v>
      </c>
      <c r="J85" s="53">
        <v>1397</v>
      </c>
      <c r="K85" s="53">
        <v>1197</v>
      </c>
    </row>
    <row r="86" spans="1:11" ht="18.75" customHeight="1">
      <c r="A86" s="54" t="s">
        <v>285</v>
      </c>
      <c r="B86" s="53">
        <v>616</v>
      </c>
      <c r="C86" s="53">
        <v>1483</v>
      </c>
      <c r="D86" s="53">
        <v>739</v>
      </c>
      <c r="E86" s="53">
        <v>744</v>
      </c>
      <c r="F86" s="10"/>
      <c r="G86" s="52" t="s">
        <v>230</v>
      </c>
      <c r="H86" s="53">
        <v>862</v>
      </c>
      <c r="I86" s="53">
        <v>2383</v>
      </c>
      <c r="J86" s="53">
        <v>1219</v>
      </c>
      <c r="K86" s="53">
        <v>1164</v>
      </c>
    </row>
    <row r="87" spans="1:11" ht="18.75" customHeight="1">
      <c r="A87" s="54" t="s">
        <v>286</v>
      </c>
      <c r="B87" s="53">
        <v>997</v>
      </c>
      <c r="C87" s="53">
        <v>2676</v>
      </c>
      <c r="D87" s="53">
        <v>1303</v>
      </c>
      <c r="E87" s="53">
        <v>1373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524</v>
      </c>
      <c r="C88" s="53">
        <v>1111</v>
      </c>
      <c r="D88" s="53">
        <v>565</v>
      </c>
      <c r="E88" s="53">
        <v>546</v>
      </c>
      <c r="F88" s="10"/>
      <c r="G88" s="52" t="s">
        <v>234</v>
      </c>
      <c r="H88" s="53">
        <v>400</v>
      </c>
      <c r="I88" s="53">
        <v>993</v>
      </c>
      <c r="J88" s="53">
        <v>508</v>
      </c>
      <c r="K88" s="53">
        <v>485</v>
      </c>
    </row>
    <row r="89" spans="1:11" ht="18.75" customHeight="1">
      <c r="A89" s="54" t="s">
        <v>233</v>
      </c>
      <c r="B89" s="53">
        <v>1008</v>
      </c>
      <c r="C89" s="53">
        <v>2310</v>
      </c>
      <c r="D89" s="53">
        <v>1182</v>
      </c>
      <c r="E89" s="53">
        <v>1128</v>
      </c>
      <c r="F89" s="10"/>
      <c r="G89" s="52" t="s">
        <v>236</v>
      </c>
      <c r="H89" s="53">
        <v>550</v>
      </c>
      <c r="I89" s="53">
        <v>1496</v>
      </c>
      <c r="J89" s="53">
        <v>786</v>
      </c>
      <c r="K89" s="53">
        <v>710</v>
      </c>
    </row>
    <row r="90" spans="1:11" ht="18.75" customHeight="1">
      <c r="A90" s="54" t="s">
        <v>235</v>
      </c>
      <c r="B90" s="53">
        <v>729</v>
      </c>
      <c r="C90" s="53">
        <v>1637</v>
      </c>
      <c r="D90" s="53">
        <v>866</v>
      </c>
      <c r="E90" s="53">
        <v>771</v>
      </c>
      <c r="F90" s="10"/>
      <c r="G90" s="52" t="s">
        <v>238</v>
      </c>
      <c r="H90" s="53">
        <v>680</v>
      </c>
      <c r="I90" s="53">
        <v>1618</v>
      </c>
      <c r="J90" s="53">
        <v>846</v>
      </c>
      <c r="K90" s="53">
        <v>772</v>
      </c>
    </row>
    <row r="91" spans="1:11" ht="18.75" customHeight="1">
      <c r="A91" s="54" t="s">
        <v>237</v>
      </c>
      <c r="B91" s="53">
        <v>770</v>
      </c>
      <c r="C91" s="53">
        <v>1708</v>
      </c>
      <c r="D91" s="53">
        <v>897</v>
      </c>
      <c r="E91" s="53">
        <v>811</v>
      </c>
      <c r="F91" s="10"/>
      <c r="G91" s="52" t="s">
        <v>240</v>
      </c>
      <c r="H91" s="53">
        <v>1895</v>
      </c>
      <c r="I91" s="53">
        <v>3826</v>
      </c>
      <c r="J91" s="53">
        <v>1836</v>
      </c>
      <c r="K91" s="53">
        <v>1990</v>
      </c>
    </row>
    <row r="92" spans="1:11" ht="18.75" customHeight="1">
      <c r="A92" s="54" t="s">
        <v>239</v>
      </c>
      <c r="B92" s="53">
        <v>858</v>
      </c>
      <c r="C92" s="53">
        <v>2160</v>
      </c>
      <c r="D92" s="53">
        <v>1079</v>
      </c>
      <c r="E92" s="53">
        <v>1081</v>
      </c>
      <c r="F92" s="10"/>
      <c r="G92" s="52" t="s">
        <v>242</v>
      </c>
      <c r="H92" s="53">
        <v>1927</v>
      </c>
      <c r="I92" s="53">
        <v>3443</v>
      </c>
      <c r="J92" s="53">
        <v>1762</v>
      </c>
      <c r="K92" s="53">
        <v>1681</v>
      </c>
    </row>
    <row r="93" spans="1:11" ht="18.75" customHeight="1">
      <c r="A93" s="54" t="s">
        <v>241</v>
      </c>
      <c r="B93" s="53">
        <v>161</v>
      </c>
      <c r="C93" s="53">
        <v>410</v>
      </c>
      <c r="D93" s="53">
        <v>201</v>
      </c>
      <c r="E93" s="53">
        <v>209</v>
      </c>
      <c r="F93" s="10"/>
      <c r="G93" s="52" t="s">
        <v>244</v>
      </c>
      <c r="H93" s="53">
        <v>1237</v>
      </c>
      <c r="I93" s="53">
        <v>2391</v>
      </c>
      <c r="J93" s="53">
        <v>1256</v>
      </c>
      <c r="K93" s="53">
        <v>1135</v>
      </c>
    </row>
    <row r="94" spans="1:11" ht="18.75" customHeight="1">
      <c r="A94" s="54" t="s">
        <v>243</v>
      </c>
      <c r="B94" s="53">
        <v>764</v>
      </c>
      <c r="C94" s="53">
        <v>2001</v>
      </c>
      <c r="D94" s="53">
        <v>1007</v>
      </c>
      <c r="E94" s="53">
        <v>994</v>
      </c>
      <c r="F94" s="10"/>
      <c r="G94" s="52" t="s">
        <v>246</v>
      </c>
      <c r="H94" s="53">
        <v>2343</v>
      </c>
      <c r="I94" s="53">
        <v>5664</v>
      </c>
      <c r="J94" s="53">
        <v>2815</v>
      </c>
      <c r="K94" s="53">
        <v>2849</v>
      </c>
    </row>
    <row r="95" spans="1:11" ht="18.75" customHeight="1">
      <c r="A95" s="54" t="s">
        <v>245</v>
      </c>
      <c r="B95" s="53">
        <v>912</v>
      </c>
      <c r="C95" s="53">
        <v>2343</v>
      </c>
      <c r="D95" s="53">
        <v>1175</v>
      </c>
      <c r="E95" s="53">
        <v>1168</v>
      </c>
      <c r="F95" s="10"/>
      <c r="G95" s="52" t="s">
        <v>248</v>
      </c>
      <c r="H95" s="53">
        <v>1562</v>
      </c>
      <c r="I95" s="53">
        <v>3267</v>
      </c>
      <c r="J95" s="53">
        <v>1626</v>
      </c>
      <c r="K95" s="53">
        <v>1641</v>
      </c>
    </row>
    <row r="96" spans="1:11" ht="18.75" customHeight="1">
      <c r="A96" s="54" t="s">
        <v>247</v>
      </c>
      <c r="B96" s="53">
        <v>877</v>
      </c>
      <c r="C96" s="53">
        <v>2247</v>
      </c>
      <c r="D96" s="53">
        <v>1084</v>
      </c>
      <c r="E96" s="53">
        <v>1163</v>
      </c>
      <c r="F96" s="10"/>
      <c r="G96" s="52" t="s">
        <v>250</v>
      </c>
      <c r="H96" s="53">
        <v>1328</v>
      </c>
      <c r="I96" s="53">
        <v>2907</v>
      </c>
      <c r="J96" s="53">
        <v>1473</v>
      </c>
      <c r="K96" s="53">
        <v>1434</v>
      </c>
    </row>
    <row r="97" spans="1:11" ht="18.75" customHeight="1">
      <c r="A97" s="54" t="s">
        <v>249</v>
      </c>
      <c r="B97" s="53">
        <v>772</v>
      </c>
      <c r="C97" s="53">
        <v>2132</v>
      </c>
      <c r="D97" s="53">
        <v>1078</v>
      </c>
      <c r="E97" s="53">
        <v>1054</v>
      </c>
      <c r="F97" s="10"/>
      <c r="G97" s="52" t="s">
        <v>252</v>
      </c>
      <c r="H97" s="53">
        <v>1316</v>
      </c>
      <c r="I97" s="53">
        <v>2839</v>
      </c>
      <c r="J97" s="53">
        <v>1477</v>
      </c>
      <c r="K97" s="53">
        <v>1362</v>
      </c>
    </row>
    <row r="98" spans="1:11" ht="18.75" customHeight="1">
      <c r="A98" s="54" t="s">
        <v>251</v>
      </c>
      <c r="B98" s="53">
        <v>656</v>
      </c>
      <c r="C98" s="53">
        <v>1735</v>
      </c>
      <c r="D98" s="53">
        <v>821</v>
      </c>
      <c r="E98" s="53">
        <v>914</v>
      </c>
      <c r="F98" s="10"/>
      <c r="G98" s="52" t="s">
        <v>27</v>
      </c>
      <c r="H98" s="53">
        <v>4881</v>
      </c>
      <c r="I98" s="53">
        <v>12344</v>
      </c>
      <c r="J98" s="53">
        <v>6113</v>
      </c>
      <c r="K98" s="53">
        <v>6231</v>
      </c>
    </row>
    <row r="99" spans="1:11" ht="18.75" customHeight="1">
      <c r="A99" s="54" t="s">
        <v>253</v>
      </c>
      <c r="B99" s="53">
        <v>358</v>
      </c>
      <c r="C99" s="53">
        <v>989</v>
      </c>
      <c r="D99" s="53">
        <v>480</v>
      </c>
      <c r="E99" s="53">
        <v>509</v>
      </c>
      <c r="F99" s="10"/>
      <c r="G99" s="52" t="s">
        <v>255</v>
      </c>
      <c r="H99" s="53">
        <v>5020</v>
      </c>
      <c r="I99" s="53">
        <v>12066</v>
      </c>
      <c r="J99" s="53">
        <v>6120</v>
      </c>
      <c r="K99" s="53">
        <v>5946</v>
      </c>
    </row>
    <row r="100" spans="1:11" ht="18.75" customHeight="1">
      <c r="A100" s="54" t="s">
        <v>254</v>
      </c>
      <c r="B100" s="53">
        <v>550</v>
      </c>
      <c r="C100" s="53">
        <v>1496</v>
      </c>
      <c r="D100" s="53">
        <v>743</v>
      </c>
      <c r="E100" s="53">
        <v>753</v>
      </c>
      <c r="F100" s="10"/>
      <c r="G100" s="52" t="s">
        <v>257</v>
      </c>
      <c r="H100" s="53">
        <v>3446</v>
      </c>
      <c r="I100" s="53">
        <v>7960</v>
      </c>
      <c r="J100" s="53">
        <v>4106</v>
      </c>
      <c r="K100" s="53">
        <v>3854</v>
      </c>
    </row>
    <row r="101" spans="1:11" ht="18.75" customHeight="1">
      <c r="A101" s="54" t="s">
        <v>256</v>
      </c>
      <c r="B101" s="53">
        <v>2039</v>
      </c>
      <c r="C101" s="53">
        <v>4226</v>
      </c>
      <c r="D101" s="53">
        <v>2049</v>
      </c>
      <c r="E101" s="53">
        <v>2177</v>
      </c>
      <c r="F101" s="10"/>
      <c r="G101" s="52" t="s">
        <v>259</v>
      </c>
      <c r="H101" s="53">
        <v>110</v>
      </c>
      <c r="I101" s="53">
        <v>236</v>
      </c>
      <c r="J101" s="53">
        <v>122</v>
      </c>
      <c r="K101" s="53">
        <v>114</v>
      </c>
    </row>
    <row r="102" spans="1:11" ht="18.75" customHeight="1">
      <c r="A102" s="54" t="s">
        <v>258</v>
      </c>
      <c r="B102" s="53">
        <v>417</v>
      </c>
      <c r="C102" s="53">
        <v>1142</v>
      </c>
      <c r="D102" s="53">
        <v>570</v>
      </c>
      <c r="E102" s="53">
        <v>572</v>
      </c>
      <c r="F102" s="10"/>
      <c r="G102" s="52" t="s">
        <v>261</v>
      </c>
      <c r="H102" s="53">
        <v>1422</v>
      </c>
      <c r="I102" s="53">
        <v>3923</v>
      </c>
      <c r="J102" s="53">
        <v>1959</v>
      </c>
      <c r="K102" s="53">
        <v>1964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1061</v>
      </c>
      <c r="I103" s="53">
        <v>2904</v>
      </c>
      <c r="J103" s="53">
        <v>1544</v>
      </c>
      <c r="K103" s="53">
        <v>1360</v>
      </c>
    </row>
    <row r="104" spans="1:13" ht="18.75" customHeight="1">
      <c r="A104" s="54" t="s">
        <v>262</v>
      </c>
      <c r="B104" s="53">
        <v>673</v>
      </c>
      <c r="C104" s="53">
        <v>1576</v>
      </c>
      <c r="D104" s="53">
        <v>804</v>
      </c>
      <c r="E104" s="53">
        <v>772</v>
      </c>
      <c r="F104" s="10"/>
      <c r="G104" s="52" t="s">
        <v>265</v>
      </c>
      <c r="H104" s="53">
        <v>1954</v>
      </c>
      <c r="I104" s="53">
        <v>4030</v>
      </c>
      <c r="J104" s="53">
        <v>2332</v>
      </c>
      <c r="K104" s="53">
        <v>1698</v>
      </c>
      <c r="M104" s="7" t="s">
        <v>48</v>
      </c>
    </row>
    <row r="105" spans="1:11" ht="18.75" customHeight="1">
      <c r="A105" s="54" t="s">
        <v>264</v>
      </c>
      <c r="B105" s="53">
        <v>1338</v>
      </c>
      <c r="C105" s="53">
        <v>3093</v>
      </c>
      <c r="D105" s="53">
        <v>1528</v>
      </c>
      <c r="E105" s="53">
        <v>1565</v>
      </c>
      <c r="F105" s="10"/>
      <c r="G105" s="52" t="s">
        <v>267</v>
      </c>
      <c r="H105" s="53">
        <v>1162</v>
      </c>
      <c r="I105" s="53">
        <v>3081</v>
      </c>
      <c r="J105" s="53">
        <v>1519</v>
      </c>
      <c r="K105" s="53">
        <v>1562</v>
      </c>
    </row>
    <row r="106" spans="1:11" ht="18.75" customHeight="1">
      <c r="A106" s="54" t="s">
        <v>266</v>
      </c>
      <c r="B106" s="53">
        <v>1002</v>
      </c>
      <c r="C106" s="53">
        <v>2400</v>
      </c>
      <c r="D106" s="53">
        <v>1167</v>
      </c>
      <c r="E106" s="53">
        <v>1233</v>
      </c>
      <c r="F106" s="10"/>
      <c r="G106" s="52" t="s">
        <v>269</v>
      </c>
      <c r="H106" s="53">
        <v>463</v>
      </c>
      <c r="I106" s="53">
        <v>1515</v>
      </c>
      <c r="J106" s="53">
        <v>758</v>
      </c>
      <c r="K106" s="53">
        <v>757</v>
      </c>
    </row>
    <row r="107" spans="1:11" ht="18.75" customHeight="1">
      <c r="A107" s="54" t="s">
        <v>268</v>
      </c>
      <c r="B107" s="53">
        <v>875</v>
      </c>
      <c r="C107" s="53">
        <v>2210</v>
      </c>
      <c r="D107" s="53">
        <v>1102</v>
      </c>
      <c r="E107" s="53">
        <v>1108</v>
      </c>
      <c r="F107" s="10"/>
      <c r="G107" s="52" t="s">
        <v>271</v>
      </c>
      <c r="H107" s="53">
        <v>807</v>
      </c>
      <c r="I107" s="53">
        <v>2341</v>
      </c>
      <c r="J107" s="53">
        <v>1215</v>
      </c>
      <c r="K107" s="53">
        <v>1126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5816</v>
      </c>
      <c r="I108" s="53">
        <v>15699</v>
      </c>
      <c r="J108" s="53">
        <v>7826</v>
      </c>
      <c r="K108" s="53">
        <v>7873</v>
      </c>
    </row>
    <row r="109" spans="1:11" ht="18.75" customHeight="1">
      <c r="A109" s="52" t="s">
        <v>272</v>
      </c>
      <c r="B109" s="53">
        <v>592</v>
      </c>
      <c r="C109" s="53">
        <v>1455</v>
      </c>
      <c r="D109" s="53">
        <v>738</v>
      </c>
      <c r="E109" s="53">
        <v>717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673</v>
      </c>
      <c r="C110" s="53">
        <v>1491</v>
      </c>
      <c r="D110" s="53">
        <v>754</v>
      </c>
      <c r="E110" s="53">
        <v>737</v>
      </c>
      <c r="F110" s="10"/>
      <c r="G110" s="56" t="s">
        <v>275</v>
      </c>
      <c r="H110" s="60">
        <f>SUM(B5:B56)+SUM(B60:B111)+SUM(H5:H56)+SUM(H60:H108)</f>
        <v>170044</v>
      </c>
      <c r="I110" s="60">
        <f>SUM(C5:C56)+SUM(C60:C111)+SUM(I5:I56)+SUM(I60:I108)</f>
        <v>405565</v>
      </c>
      <c r="J110" s="60">
        <f>SUM(D5:D56)+SUM(D60:D111)+SUM(J5:J56)+SUM(J60:J108)</f>
        <v>202845</v>
      </c>
      <c r="K110" s="60">
        <f>SUM(E5:E56)+SUM(E60:E111)+SUM(K5:K56)+SUM(K60:K108)</f>
        <v>202720</v>
      </c>
    </row>
    <row r="111" spans="1:17" ht="18.75" customHeight="1">
      <c r="A111" s="52" t="s">
        <v>180</v>
      </c>
      <c r="B111" s="53">
        <v>1042</v>
      </c>
      <c r="C111" s="53">
        <v>2721</v>
      </c>
      <c r="D111" s="53">
        <v>1356</v>
      </c>
      <c r="E111" s="53">
        <v>1365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2009.3.1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8440</v>
      </c>
      <c r="C6" s="35">
        <v>20221</v>
      </c>
      <c r="D6" s="35">
        <v>9573</v>
      </c>
      <c r="E6" s="35">
        <v>10648</v>
      </c>
      <c r="F6" s="63">
        <v>-8</v>
      </c>
      <c r="G6" s="63">
        <v>-38</v>
      </c>
      <c r="H6" s="63">
        <v>-11</v>
      </c>
      <c r="I6" s="63">
        <v>-27</v>
      </c>
      <c r="J6" s="37">
        <v>2.3958530805687204</v>
      </c>
      <c r="K6" s="35">
        <v>6695.695364238411</v>
      </c>
    </row>
    <row r="7" spans="1:11" s="3" customFormat="1" ht="19.5" customHeight="1">
      <c r="A7" s="64" t="s">
        <v>17</v>
      </c>
      <c r="B7" s="35">
        <v>22780</v>
      </c>
      <c r="C7" s="35">
        <v>53978</v>
      </c>
      <c r="D7" s="35">
        <v>25843</v>
      </c>
      <c r="E7" s="35">
        <v>28135</v>
      </c>
      <c r="F7" s="63">
        <v>23</v>
      </c>
      <c r="G7" s="63">
        <v>65</v>
      </c>
      <c r="H7" s="63">
        <v>44</v>
      </c>
      <c r="I7" s="63">
        <v>21</v>
      </c>
      <c r="J7" s="37">
        <v>2.369534679543459</v>
      </c>
      <c r="K7" s="35">
        <v>9725.765765765766</v>
      </c>
    </row>
    <row r="8" spans="1:11" s="3" customFormat="1" ht="19.5" customHeight="1">
      <c r="A8" s="64" t="s">
        <v>18</v>
      </c>
      <c r="B8" s="35">
        <v>15958</v>
      </c>
      <c r="C8" s="35">
        <v>37927</v>
      </c>
      <c r="D8" s="35">
        <v>18915</v>
      </c>
      <c r="E8" s="35">
        <v>19012</v>
      </c>
      <c r="F8" s="63">
        <v>0</v>
      </c>
      <c r="G8" s="63">
        <v>-18</v>
      </c>
      <c r="H8" s="63">
        <v>-26</v>
      </c>
      <c r="I8" s="63">
        <v>8</v>
      </c>
      <c r="J8" s="37">
        <v>2.376676275222459</v>
      </c>
      <c r="K8" s="35">
        <v>8503.811659192825</v>
      </c>
    </row>
    <row r="9" spans="1:11" s="3" customFormat="1" ht="19.5" customHeight="1">
      <c r="A9" s="64" t="s">
        <v>19</v>
      </c>
      <c r="B9" s="35">
        <v>10433</v>
      </c>
      <c r="C9" s="35">
        <v>26757</v>
      </c>
      <c r="D9" s="35">
        <v>13409</v>
      </c>
      <c r="E9" s="35">
        <v>13348</v>
      </c>
      <c r="F9" s="63">
        <v>5</v>
      </c>
      <c r="G9" s="63">
        <v>28</v>
      </c>
      <c r="H9" s="63">
        <v>9</v>
      </c>
      <c r="I9" s="63">
        <v>19</v>
      </c>
      <c r="J9" s="37">
        <v>2.564650627815585</v>
      </c>
      <c r="K9" s="35">
        <v>6558.088235294117</v>
      </c>
    </row>
    <row r="10" spans="1:11" s="3" customFormat="1" ht="19.5" customHeight="1">
      <c r="A10" s="64" t="s">
        <v>20</v>
      </c>
      <c r="B10" s="35">
        <v>19495</v>
      </c>
      <c r="C10" s="35">
        <v>42473</v>
      </c>
      <c r="D10" s="35">
        <v>21432</v>
      </c>
      <c r="E10" s="35">
        <v>21041</v>
      </c>
      <c r="F10" s="63">
        <v>-18</v>
      </c>
      <c r="G10" s="63">
        <v>-25</v>
      </c>
      <c r="H10" s="63">
        <v>-24</v>
      </c>
      <c r="I10" s="63">
        <v>-1</v>
      </c>
      <c r="J10" s="37">
        <v>2.178661195178251</v>
      </c>
      <c r="K10" s="35">
        <v>9036.808510638297</v>
      </c>
    </row>
    <row r="11" spans="1:11" s="3" customFormat="1" ht="19.5" customHeight="1">
      <c r="A11" s="64" t="s">
        <v>21</v>
      </c>
      <c r="B11" s="35">
        <v>10682</v>
      </c>
      <c r="C11" s="35">
        <v>25938</v>
      </c>
      <c r="D11" s="35">
        <v>13052</v>
      </c>
      <c r="E11" s="35">
        <v>12886</v>
      </c>
      <c r="F11" s="63">
        <v>37</v>
      </c>
      <c r="G11" s="63">
        <v>21</v>
      </c>
      <c r="H11" s="63">
        <v>10</v>
      </c>
      <c r="I11" s="63">
        <v>11</v>
      </c>
      <c r="J11" s="37">
        <v>2.4281969668601384</v>
      </c>
      <c r="K11" s="35">
        <v>8882.876712328767</v>
      </c>
    </row>
    <row r="12" spans="1:11" s="3" customFormat="1" ht="19.5" customHeight="1">
      <c r="A12" s="64" t="s">
        <v>22</v>
      </c>
      <c r="B12" s="35">
        <v>17616</v>
      </c>
      <c r="C12" s="35">
        <v>41558</v>
      </c>
      <c r="D12" s="35">
        <v>20738</v>
      </c>
      <c r="E12" s="35">
        <v>20820</v>
      </c>
      <c r="F12" s="63">
        <v>5</v>
      </c>
      <c r="G12" s="63">
        <v>-31</v>
      </c>
      <c r="H12" s="63">
        <v>7</v>
      </c>
      <c r="I12" s="63">
        <v>-38</v>
      </c>
      <c r="J12" s="37">
        <v>2.3591053587647592</v>
      </c>
      <c r="K12" s="35">
        <v>6835.1973684210525</v>
      </c>
    </row>
    <row r="13" spans="1:11" s="3" customFormat="1" ht="19.5" customHeight="1">
      <c r="A13" s="64" t="s">
        <v>23</v>
      </c>
      <c r="B13" s="35">
        <v>11913</v>
      </c>
      <c r="C13" s="35">
        <v>31684</v>
      </c>
      <c r="D13" s="35">
        <v>15534</v>
      </c>
      <c r="E13" s="35">
        <v>16150</v>
      </c>
      <c r="F13" s="63">
        <v>3</v>
      </c>
      <c r="G13" s="63">
        <v>24</v>
      </c>
      <c r="H13" s="63">
        <v>16</v>
      </c>
      <c r="I13" s="63">
        <v>8</v>
      </c>
      <c r="J13" s="37">
        <v>2.6596155460421387</v>
      </c>
      <c r="K13" s="35">
        <v>6140.31007751938</v>
      </c>
    </row>
    <row r="14" spans="1:11" s="3" customFormat="1" ht="19.5" customHeight="1">
      <c r="A14" s="64" t="s">
        <v>24</v>
      </c>
      <c r="B14" s="35">
        <v>14306</v>
      </c>
      <c r="C14" s="35">
        <v>34315</v>
      </c>
      <c r="D14" s="35">
        <v>17825</v>
      </c>
      <c r="E14" s="35">
        <v>16490</v>
      </c>
      <c r="F14" s="63">
        <v>-44</v>
      </c>
      <c r="G14" s="63">
        <v>-91</v>
      </c>
      <c r="H14" s="63">
        <v>-42</v>
      </c>
      <c r="I14" s="63">
        <v>-49</v>
      </c>
      <c r="J14" s="37">
        <v>2.3986439256256116</v>
      </c>
      <c r="K14" s="35">
        <v>4752.770083102493</v>
      </c>
    </row>
    <row r="15" spans="1:11" s="3" customFormat="1" ht="19.5" customHeight="1">
      <c r="A15" s="64" t="s">
        <v>25</v>
      </c>
      <c r="B15" s="35">
        <v>14179</v>
      </c>
      <c r="C15" s="35">
        <v>29925</v>
      </c>
      <c r="D15" s="35">
        <v>15329</v>
      </c>
      <c r="E15" s="35">
        <v>14596</v>
      </c>
      <c r="F15" s="63">
        <v>-75</v>
      </c>
      <c r="G15" s="63">
        <v>-59</v>
      </c>
      <c r="H15" s="63">
        <v>-55</v>
      </c>
      <c r="I15" s="63">
        <v>-4</v>
      </c>
      <c r="J15" s="37">
        <v>2.1105155511672193</v>
      </c>
      <c r="K15" s="35">
        <v>6709.641255605381</v>
      </c>
    </row>
    <row r="16" spans="1:11" s="3" customFormat="1" ht="19.5" customHeight="1">
      <c r="A16" s="64" t="s">
        <v>26</v>
      </c>
      <c r="B16" s="35">
        <v>4026</v>
      </c>
      <c r="C16" s="35">
        <v>10625</v>
      </c>
      <c r="D16" s="35">
        <v>5529</v>
      </c>
      <c r="E16" s="35">
        <v>5096</v>
      </c>
      <c r="F16" s="63">
        <v>11</v>
      </c>
      <c r="G16" s="63">
        <v>12</v>
      </c>
      <c r="H16" s="63">
        <v>-1</v>
      </c>
      <c r="I16" s="63">
        <v>13</v>
      </c>
      <c r="J16" s="37">
        <v>2.639095876800795</v>
      </c>
      <c r="K16" s="35">
        <v>2142.1370967741937</v>
      </c>
    </row>
    <row r="17" spans="1:11" s="3" customFormat="1" ht="19.5" customHeight="1">
      <c r="A17" s="64" t="s">
        <v>27</v>
      </c>
      <c r="B17" s="35">
        <v>13347</v>
      </c>
      <c r="C17" s="35">
        <v>32370</v>
      </c>
      <c r="D17" s="35">
        <v>16339</v>
      </c>
      <c r="E17" s="35">
        <v>16031</v>
      </c>
      <c r="F17" s="63">
        <v>-1</v>
      </c>
      <c r="G17" s="63">
        <v>7</v>
      </c>
      <c r="H17" s="63">
        <v>-13</v>
      </c>
      <c r="I17" s="63">
        <v>20</v>
      </c>
      <c r="J17" s="37">
        <v>2.4252641042930994</v>
      </c>
      <c r="K17" s="35">
        <v>6213.0518234165065</v>
      </c>
    </row>
    <row r="18" spans="1:11" s="3" customFormat="1" ht="19.5" customHeight="1">
      <c r="A18" s="64" t="s">
        <v>28</v>
      </c>
      <c r="B18" s="35">
        <v>6869</v>
      </c>
      <c r="C18" s="35">
        <v>17794</v>
      </c>
      <c r="D18" s="35">
        <v>9327</v>
      </c>
      <c r="E18" s="35">
        <v>8467</v>
      </c>
      <c r="F18" s="63">
        <v>-3</v>
      </c>
      <c r="G18" s="63">
        <v>-2</v>
      </c>
      <c r="H18" s="63">
        <v>-8</v>
      </c>
      <c r="I18" s="63">
        <v>6</v>
      </c>
      <c r="J18" s="37">
        <v>2.590478963459019</v>
      </c>
      <c r="K18" s="35">
        <v>1506.6892464013547</v>
      </c>
    </row>
    <row r="19" spans="1:11" s="3" customFormat="1" ht="19.5" customHeight="1">
      <c r="A19" s="64" t="s">
        <v>29</v>
      </c>
      <c r="B19" s="35">
        <f aca="true" t="shared" si="0" ref="B19:I19">SUM(B6:B18)</f>
        <v>170044</v>
      </c>
      <c r="C19" s="35">
        <f t="shared" si="0"/>
        <v>405565</v>
      </c>
      <c r="D19" s="35">
        <f t="shared" si="0"/>
        <v>202845</v>
      </c>
      <c r="E19" s="35">
        <f t="shared" si="0"/>
        <v>202720</v>
      </c>
      <c r="F19" s="97">
        <f t="shared" si="0"/>
        <v>-65</v>
      </c>
      <c r="G19" s="97">
        <f t="shared" si="0"/>
        <v>-107</v>
      </c>
      <c r="H19" s="97">
        <f t="shared" si="0"/>
        <v>-94</v>
      </c>
      <c r="I19" s="97">
        <f t="shared" si="0"/>
        <v>-13</v>
      </c>
      <c r="J19" s="37">
        <f>C19/B19</f>
        <v>2.3850591611582885</v>
      </c>
      <c r="K19" s="35">
        <f>ROUND(C19/69.51,0)</f>
        <v>5835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2" sqref="A2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2009.3.1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18396</v>
      </c>
      <c r="C4" s="18">
        <v>9295</v>
      </c>
      <c r="D4" s="18">
        <v>9101</v>
      </c>
      <c r="E4" s="47" t="s">
        <v>55</v>
      </c>
      <c r="F4" s="17">
        <v>27962</v>
      </c>
      <c r="G4" s="18">
        <v>13545</v>
      </c>
      <c r="H4" s="19">
        <v>14417</v>
      </c>
    </row>
    <row r="5" spans="1:8" ht="11.25" customHeight="1">
      <c r="A5" s="48">
        <v>0</v>
      </c>
      <c r="B5" s="17">
        <v>3569</v>
      </c>
      <c r="C5" s="18">
        <v>1811</v>
      </c>
      <c r="D5" s="18">
        <v>1758</v>
      </c>
      <c r="E5" s="48">
        <v>60</v>
      </c>
      <c r="F5" s="17">
        <v>6617</v>
      </c>
      <c r="G5" s="18">
        <v>3177</v>
      </c>
      <c r="H5" s="19">
        <v>3440</v>
      </c>
    </row>
    <row r="6" spans="1:8" ht="11.25" customHeight="1">
      <c r="A6" s="48">
        <v>1</v>
      </c>
      <c r="B6" s="17">
        <v>3683</v>
      </c>
      <c r="C6" s="18">
        <v>1889</v>
      </c>
      <c r="D6" s="18">
        <v>1794</v>
      </c>
      <c r="E6" s="48">
        <v>61</v>
      </c>
      <c r="F6" s="17">
        <v>6914</v>
      </c>
      <c r="G6" s="18">
        <v>3328</v>
      </c>
      <c r="H6" s="19">
        <v>3586</v>
      </c>
    </row>
    <row r="7" spans="1:8" ht="11.25" customHeight="1">
      <c r="A7" s="48">
        <v>2</v>
      </c>
      <c r="B7" s="17">
        <v>3681</v>
      </c>
      <c r="C7" s="18">
        <v>1863</v>
      </c>
      <c r="D7" s="18">
        <v>1818</v>
      </c>
      <c r="E7" s="48">
        <v>62</v>
      </c>
      <c r="F7" s="17">
        <v>5324</v>
      </c>
      <c r="G7" s="18">
        <v>2636</v>
      </c>
      <c r="H7" s="19">
        <v>2688</v>
      </c>
    </row>
    <row r="8" spans="1:8" ht="11.25" customHeight="1">
      <c r="A8" s="48">
        <v>3</v>
      </c>
      <c r="B8" s="17">
        <v>3679</v>
      </c>
      <c r="C8" s="18">
        <v>1856</v>
      </c>
      <c r="D8" s="18">
        <v>1823</v>
      </c>
      <c r="E8" s="48">
        <v>63</v>
      </c>
      <c r="F8" s="17">
        <v>4177</v>
      </c>
      <c r="G8" s="18">
        <v>2043</v>
      </c>
      <c r="H8" s="19">
        <v>2134</v>
      </c>
    </row>
    <row r="9" spans="1:8" ht="11.25" customHeight="1">
      <c r="A9" s="49">
        <v>4</v>
      </c>
      <c r="B9" s="20">
        <v>3784</v>
      </c>
      <c r="C9" s="21">
        <v>1876</v>
      </c>
      <c r="D9" s="21">
        <v>1908</v>
      </c>
      <c r="E9" s="49">
        <v>64</v>
      </c>
      <c r="F9" s="20">
        <v>4930</v>
      </c>
      <c r="G9" s="21">
        <v>2361</v>
      </c>
      <c r="H9" s="22">
        <v>2569</v>
      </c>
    </row>
    <row r="10" spans="1:8" ht="11.25" customHeight="1">
      <c r="A10" s="47" t="s">
        <v>56</v>
      </c>
      <c r="B10" s="17">
        <v>19203</v>
      </c>
      <c r="C10" s="18">
        <v>9859</v>
      </c>
      <c r="D10" s="18">
        <v>9344</v>
      </c>
      <c r="E10" s="47" t="s">
        <v>57</v>
      </c>
      <c r="F10" s="17">
        <v>25042</v>
      </c>
      <c r="G10" s="18">
        <v>12050</v>
      </c>
      <c r="H10" s="19">
        <v>12992</v>
      </c>
    </row>
    <row r="11" spans="1:8" ht="11.25" customHeight="1">
      <c r="A11" s="48">
        <v>5</v>
      </c>
      <c r="B11" s="17">
        <v>3879</v>
      </c>
      <c r="C11" s="18">
        <v>1981</v>
      </c>
      <c r="D11" s="18">
        <v>1898</v>
      </c>
      <c r="E11" s="48">
        <v>65</v>
      </c>
      <c r="F11" s="17">
        <v>5580</v>
      </c>
      <c r="G11" s="18">
        <v>2696</v>
      </c>
      <c r="H11" s="19">
        <v>2884</v>
      </c>
    </row>
    <row r="12" spans="1:8" ht="11.25" customHeight="1">
      <c r="A12" s="48">
        <v>6</v>
      </c>
      <c r="B12" s="17">
        <v>3736</v>
      </c>
      <c r="C12" s="18">
        <v>1924</v>
      </c>
      <c r="D12" s="18">
        <v>1812</v>
      </c>
      <c r="E12" s="48">
        <v>66</v>
      </c>
      <c r="F12" s="17">
        <v>5218</v>
      </c>
      <c r="G12" s="18">
        <v>2524</v>
      </c>
      <c r="H12" s="19">
        <v>2694</v>
      </c>
    </row>
    <row r="13" spans="1:8" ht="11.25" customHeight="1">
      <c r="A13" s="48">
        <v>7</v>
      </c>
      <c r="B13" s="17">
        <v>3842</v>
      </c>
      <c r="C13" s="18">
        <v>1974</v>
      </c>
      <c r="D13" s="18">
        <v>1868</v>
      </c>
      <c r="E13" s="48">
        <v>67</v>
      </c>
      <c r="F13" s="17">
        <v>5340</v>
      </c>
      <c r="G13" s="18">
        <v>2537</v>
      </c>
      <c r="H13" s="19">
        <v>2803</v>
      </c>
    </row>
    <row r="14" spans="1:8" ht="11.25" customHeight="1">
      <c r="A14" s="48">
        <v>8</v>
      </c>
      <c r="B14" s="17">
        <v>3899</v>
      </c>
      <c r="C14" s="18">
        <v>2008</v>
      </c>
      <c r="D14" s="18">
        <v>1891</v>
      </c>
      <c r="E14" s="48">
        <v>68</v>
      </c>
      <c r="F14" s="17">
        <v>4826</v>
      </c>
      <c r="G14" s="18">
        <v>2326</v>
      </c>
      <c r="H14" s="19">
        <v>2500</v>
      </c>
    </row>
    <row r="15" spans="1:8" ht="11.25" customHeight="1">
      <c r="A15" s="49">
        <v>9</v>
      </c>
      <c r="B15" s="20">
        <v>3847</v>
      </c>
      <c r="C15" s="21">
        <v>1972</v>
      </c>
      <c r="D15" s="21">
        <v>1875</v>
      </c>
      <c r="E15" s="49">
        <v>69</v>
      </c>
      <c r="F15" s="20">
        <v>4078</v>
      </c>
      <c r="G15" s="21">
        <v>1967</v>
      </c>
      <c r="H15" s="22">
        <v>2111</v>
      </c>
    </row>
    <row r="16" spans="1:8" ht="11.25" customHeight="1">
      <c r="A16" s="47" t="s">
        <v>58</v>
      </c>
      <c r="B16" s="17">
        <v>19092</v>
      </c>
      <c r="C16" s="18">
        <v>9828</v>
      </c>
      <c r="D16" s="18">
        <v>9264</v>
      </c>
      <c r="E16" s="47" t="s">
        <v>59</v>
      </c>
      <c r="F16" s="17">
        <v>19918</v>
      </c>
      <c r="G16" s="18">
        <v>9380</v>
      </c>
      <c r="H16" s="19">
        <v>10538</v>
      </c>
    </row>
    <row r="17" spans="1:8" ht="11.25" customHeight="1">
      <c r="A17" s="48">
        <v>10</v>
      </c>
      <c r="B17" s="17">
        <v>3856</v>
      </c>
      <c r="C17" s="18">
        <v>2025</v>
      </c>
      <c r="D17" s="18">
        <v>1831</v>
      </c>
      <c r="E17" s="48">
        <v>70</v>
      </c>
      <c r="F17" s="17">
        <v>3950</v>
      </c>
      <c r="G17" s="18">
        <v>1845</v>
      </c>
      <c r="H17" s="19">
        <v>2105</v>
      </c>
    </row>
    <row r="18" spans="1:8" ht="11.25" customHeight="1">
      <c r="A18" s="48">
        <v>11</v>
      </c>
      <c r="B18" s="17">
        <v>3906</v>
      </c>
      <c r="C18" s="18">
        <v>1964</v>
      </c>
      <c r="D18" s="18">
        <v>1942</v>
      </c>
      <c r="E18" s="48">
        <v>71</v>
      </c>
      <c r="F18" s="17">
        <v>4364</v>
      </c>
      <c r="G18" s="18">
        <v>2090</v>
      </c>
      <c r="H18" s="19">
        <v>2274</v>
      </c>
    </row>
    <row r="19" spans="1:8" ht="11.25" customHeight="1">
      <c r="A19" s="48">
        <v>12</v>
      </c>
      <c r="B19" s="17">
        <v>3767</v>
      </c>
      <c r="C19" s="18">
        <v>1982</v>
      </c>
      <c r="D19" s="18">
        <v>1785</v>
      </c>
      <c r="E19" s="48">
        <v>72</v>
      </c>
      <c r="F19" s="17">
        <v>4035</v>
      </c>
      <c r="G19" s="18">
        <v>1904</v>
      </c>
      <c r="H19" s="19">
        <v>2131</v>
      </c>
    </row>
    <row r="20" spans="1:8" ht="11.25" customHeight="1">
      <c r="A20" s="48">
        <v>13</v>
      </c>
      <c r="B20" s="17">
        <v>3696</v>
      </c>
      <c r="C20" s="18">
        <v>1925</v>
      </c>
      <c r="D20" s="18">
        <v>1771</v>
      </c>
      <c r="E20" s="48">
        <v>73</v>
      </c>
      <c r="F20" s="17">
        <v>4037</v>
      </c>
      <c r="G20" s="18">
        <v>1864</v>
      </c>
      <c r="H20" s="19">
        <v>2173</v>
      </c>
    </row>
    <row r="21" spans="1:8" ht="11.25" customHeight="1">
      <c r="A21" s="49">
        <v>14</v>
      </c>
      <c r="B21" s="20">
        <v>3867</v>
      </c>
      <c r="C21" s="21">
        <v>1932</v>
      </c>
      <c r="D21" s="21">
        <v>1935</v>
      </c>
      <c r="E21" s="49">
        <v>74</v>
      </c>
      <c r="F21" s="20">
        <v>3532</v>
      </c>
      <c r="G21" s="21">
        <v>1677</v>
      </c>
      <c r="H21" s="22">
        <v>1855</v>
      </c>
    </row>
    <row r="22" spans="1:8" ht="11.25" customHeight="1">
      <c r="A22" s="47" t="s">
        <v>60</v>
      </c>
      <c r="B22" s="17">
        <v>18162</v>
      </c>
      <c r="C22" s="18">
        <v>9286</v>
      </c>
      <c r="D22" s="18">
        <v>8876</v>
      </c>
      <c r="E22" s="47" t="s">
        <v>61</v>
      </c>
      <c r="F22" s="17">
        <v>14569</v>
      </c>
      <c r="G22" s="18">
        <v>6497</v>
      </c>
      <c r="H22" s="19">
        <v>8072</v>
      </c>
    </row>
    <row r="23" spans="1:8" ht="11.25" customHeight="1">
      <c r="A23" s="48">
        <v>15</v>
      </c>
      <c r="B23" s="17">
        <v>3650</v>
      </c>
      <c r="C23" s="18">
        <v>1840</v>
      </c>
      <c r="D23" s="18">
        <v>1810</v>
      </c>
      <c r="E23" s="48">
        <v>75</v>
      </c>
      <c r="F23" s="17">
        <v>3320</v>
      </c>
      <c r="G23" s="18">
        <v>1545</v>
      </c>
      <c r="H23" s="19">
        <v>1775</v>
      </c>
    </row>
    <row r="24" spans="1:8" ht="11.25" customHeight="1">
      <c r="A24" s="48">
        <v>16</v>
      </c>
      <c r="B24" s="17">
        <v>3638</v>
      </c>
      <c r="C24" s="18">
        <v>1853</v>
      </c>
      <c r="D24" s="18">
        <v>1785</v>
      </c>
      <c r="E24" s="48">
        <v>76</v>
      </c>
      <c r="F24" s="17">
        <v>3219</v>
      </c>
      <c r="G24" s="18">
        <v>1457</v>
      </c>
      <c r="H24" s="19">
        <v>1762</v>
      </c>
    </row>
    <row r="25" spans="1:8" ht="11.25" customHeight="1">
      <c r="A25" s="48">
        <v>17</v>
      </c>
      <c r="B25" s="17">
        <v>3565</v>
      </c>
      <c r="C25" s="18">
        <v>1791</v>
      </c>
      <c r="D25" s="18">
        <v>1774</v>
      </c>
      <c r="E25" s="48">
        <v>77</v>
      </c>
      <c r="F25" s="17">
        <v>2864</v>
      </c>
      <c r="G25" s="18">
        <v>1267</v>
      </c>
      <c r="H25" s="19">
        <v>1597</v>
      </c>
    </row>
    <row r="26" spans="1:8" ht="11.25" customHeight="1">
      <c r="A26" s="48">
        <v>18</v>
      </c>
      <c r="B26" s="17">
        <v>3510</v>
      </c>
      <c r="C26" s="18">
        <v>1811</v>
      </c>
      <c r="D26" s="18">
        <v>1699</v>
      </c>
      <c r="E26" s="48">
        <v>78</v>
      </c>
      <c r="F26" s="17">
        <v>2707</v>
      </c>
      <c r="G26" s="18">
        <v>1171</v>
      </c>
      <c r="H26" s="19">
        <v>1536</v>
      </c>
    </row>
    <row r="27" spans="1:8" ht="11.25" customHeight="1">
      <c r="A27" s="49">
        <v>19</v>
      </c>
      <c r="B27" s="20">
        <v>3799</v>
      </c>
      <c r="C27" s="21">
        <v>1991</v>
      </c>
      <c r="D27" s="21">
        <v>1808</v>
      </c>
      <c r="E27" s="49">
        <v>79</v>
      </c>
      <c r="F27" s="20">
        <v>2459</v>
      </c>
      <c r="G27" s="21">
        <v>1057</v>
      </c>
      <c r="H27" s="22">
        <v>1402</v>
      </c>
    </row>
    <row r="28" spans="1:8" ht="11.25" customHeight="1">
      <c r="A28" s="47" t="s">
        <v>62</v>
      </c>
      <c r="B28" s="17">
        <v>21188</v>
      </c>
      <c r="C28" s="18">
        <v>11153</v>
      </c>
      <c r="D28" s="18">
        <v>10035</v>
      </c>
      <c r="E28" s="47" t="s">
        <v>63</v>
      </c>
      <c r="F28" s="17">
        <v>9552</v>
      </c>
      <c r="G28" s="18">
        <v>3789</v>
      </c>
      <c r="H28" s="19">
        <v>5763</v>
      </c>
    </row>
    <row r="29" spans="1:8" ht="11.25" customHeight="1">
      <c r="A29" s="48">
        <v>20</v>
      </c>
      <c r="B29" s="17">
        <v>3928</v>
      </c>
      <c r="C29" s="18">
        <v>2095</v>
      </c>
      <c r="D29" s="18">
        <v>1833</v>
      </c>
      <c r="E29" s="48">
        <v>80</v>
      </c>
      <c r="F29" s="17">
        <v>2303</v>
      </c>
      <c r="G29" s="18">
        <v>946</v>
      </c>
      <c r="H29" s="19">
        <v>1357</v>
      </c>
    </row>
    <row r="30" spans="1:8" ht="11.25" customHeight="1">
      <c r="A30" s="48">
        <v>21</v>
      </c>
      <c r="B30" s="17">
        <v>4051</v>
      </c>
      <c r="C30" s="18">
        <v>2111</v>
      </c>
      <c r="D30" s="18">
        <v>1940</v>
      </c>
      <c r="E30" s="48">
        <v>81</v>
      </c>
      <c r="F30" s="17">
        <v>2073</v>
      </c>
      <c r="G30" s="18">
        <v>859</v>
      </c>
      <c r="H30" s="19">
        <v>1214</v>
      </c>
    </row>
    <row r="31" spans="1:8" ht="11.25" customHeight="1">
      <c r="A31" s="48">
        <v>22</v>
      </c>
      <c r="B31" s="17">
        <v>4112</v>
      </c>
      <c r="C31" s="18">
        <v>2197</v>
      </c>
      <c r="D31" s="18">
        <v>1915</v>
      </c>
      <c r="E31" s="48">
        <v>82</v>
      </c>
      <c r="F31" s="17">
        <v>1945</v>
      </c>
      <c r="G31" s="18">
        <v>793</v>
      </c>
      <c r="H31" s="19">
        <v>1152</v>
      </c>
    </row>
    <row r="32" spans="1:8" ht="11.25" customHeight="1">
      <c r="A32" s="48">
        <v>23</v>
      </c>
      <c r="B32" s="17">
        <v>4478</v>
      </c>
      <c r="C32" s="18">
        <v>2381</v>
      </c>
      <c r="D32" s="18">
        <v>2097</v>
      </c>
      <c r="E32" s="48">
        <v>83</v>
      </c>
      <c r="F32" s="17">
        <v>1794</v>
      </c>
      <c r="G32" s="18">
        <v>692</v>
      </c>
      <c r="H32" s="19">
        <v>1102</v>
      </c>
    </row>
    <row r="33" spans="1:8" ht="11.25" customHeight="1">
      <c r="A33" s="49">
        <v>24</v>
      </c>
      <c r="B33" s="20">
        <v>4619</v>
      </c>
      <c r="C33" s="21">
        <v>2369</v>
      </c>
      <c r="D33" s="21">
        <v>2250</v>
      </c>
      <c r="E33" s="49">
        <v>84</v>
      </c>
      <c r="F33" s="20">
        <v>1437</v>
      </c>
      <c r="G33" s="21">
        <v>499</v>
      </c>
      <c r="H33" s="22">
        <v>938</v>
      </c>
    </row>
    <row r="34" spans="1:8" ht="11.25" customHeight="1">
      <c r="A34" s="47" t="s">
        <v>64</v>
      </c>
      <c r="B34" s="17">
        <v>25438</v>
      </c>
      <c r="C34" s="18">
        <v>13600</v>
      </c>
      <c r="D34" s="18">
        <v>11838</v>
      </c>
      <c r="E34" s="47" t="s">
        <v>65</v>
      </c>
      <c r="F34" s="17">
        <v>5131</v>
      </c>
      <c r="G34" s="18">
        <v>1632</v>
      </c>
      <c r="H34" s="19">
        <v>3499</v>
      </c>
    </row>
    <row r="35" spans="1:8" ht="11.25" customHeight="1">
      <c r="A35" s="48">
        <v>25</v>
      </c>
      <c r="B35" s="17">
        <v>4910</v>
      </c>
      <c r="C35" s="18">
        <v>2664</v>
      </c>
      <c r="D35" s="18">
        <v>2246</v>
      </c>
      <c r="E35" s="48">
        <v>85</v>
      </c>
      <c r="F35" s="17">
        <v>1394</v>
      </c>
      <c r="G35" s="18">
        <v>508</v>
      </c>
      <c r="H35" s="19">
        <v>886</v>
      </c>
    </row>
    <row r="36" spans="1:8" ht="11.25" customHeight="1">
      <c r="A36" s="48">
        <v>26</v>
      </c>
      <c r="B36" s="17">
        <v>4987</v>
      </c>
      <c r="C36" s="18">
        <v>2676</v>
      </c>
      <c r="D36" s="18">
        <v>2311</v>
      </c>
      <c r="E36" s="48">
        <v>86</v>
      </c>
      <c r="F36" s="17">
        <v>1121</v>
      </c>
      <c r="G36" s="18">
        <v>359</v>
      </c>
      <c r="H36" s="19">
        <v>762</v>
      </c>
    </row>
    <row r="37" spans="1:8" ht="11.25" customHeight="1">
      <c r="A37" s="48">
        <v>27</v>
      </c>
      <c r="B37" s="17">
        <v>4925</v>
      </c>
      <c r="C37" s="18">
        <v>2704</v>
      </c>
      <c r="D37" s="18">
        <v>2221</v>
      </c>
      <c r="E37" s="48">
        <v>87</v>
      </c>
      <c r="F37" s="17">
        <v>1014</v>
      </c>
      <c r="G37" s="18">
        <v>290</v>
      </c>
      <c r="H37" s="19">
        <v>724</v>
      </c>
    </row>
    <row r="38" spans="1:8" ht="11.25" customHeight="1">
      <c r="A38" s="48">
        <v>28</v>
      </c>
      <c r="B38" s="17">
        <v>5107</v>
      </c>
      <c r="C38" s="18">
        <v>2662</v>
      </c>
      <c r="D38" s="18">
        <v>2445</v>
      </c>
      <c r="E38" s="48">
        <v>88</v>
      </c>
      <c r="F38" s="17">
        <v>904</v>
      </c>
      <c r="G38" s="18">
        <v>274</v>
      </c>
      <c r="H38" s="19">
        <v>630</v>
      </c>
    </row>
    <row r="39" spans="1:8" ht="11.25" customHeight="1">
      <c r="A39" s="49">
        <v>29</v>
      </c>
      <c r="B39" s="20">
        <v>5509</v>
      </c>
      <c r="C39" s="21">
        <v>2894</v>
      </c>
      <c r="D39" s="21">
        <v>2615</v>
      </c>
      <c r="E39" s="49">
        <v>89</v>
      </c>
      <c r="F39" s="20">
        <v>698</v>
      </c>
      <c r="G39" s="21">
        <v>201</v>
      </c>
      <c r="H39" s="22">
        <v>497</v>
      </c>
    </row>
    <row r="40" spans="1:8" ht="11.25" customHeight="1">
      <c r="A40" s="47" t="s">
        <v>66</v>
      </c>
      <c r="B40" s="17">
        <v>31108</v>
      </c>
      <c r="C40" s="18">
        <v>16096</v>
      </c>
      <c r="D40" s="18">
        <v>15012</v>
      </c>
      <c r="E40" s="47" t="s">
        <v>67</v>
      </c>
      <c r="F40" s="17">
        <v>2246</v>
      </c>
      <c r="G40" s="18">
        <v>562</v>
      </c>
      <c r="H40" s="19">
        <v>1684</v>
      </c>
    </row>
    <row r="41" spans="1:8" ht="11.25" customHeight="1">
      <c r="A41" s="48">
        <v>30</v>
      </c>
      <c r="B41" s="17">
        <v>5597</v>
      </c>
      <c r="C41" s="18">
        <v>2886</v>
      </c>
      <c r="D41" s="18">
        <v>2711</v>
      </c>
      <c r="E41" s="48">
        <v>90</v>
      </c>
      <c r="F41" s="17">
        <v>572</v>
      </c>
      <c r="G41" s="18">
        <v>138</v>
      </c>
      <c r="H41" s="19">
        <v>434</v>
      </c>
    </row>
    <row r="42" spans="1:8" ht="11.25" customHeight="1">
      <c r="A42" s="48">
        <v>31</v>
      </c>
      <c r="B42" s="17">
        <v>6068</v>
      </c>
      <c r="C42" s="18">
        <v>3169</v>
      </c>
      <c r="D42" s="18">
        <v>2899</v>
      </c>
      <c r="E42" s="48">
        <v>91</v>
      </c>
      <c r="F42" s="17">
        <v>533</v>
      </c>
      <c r="G42" s="18">
        <v>150</v>
      </c>
      <c r="H42" s="19">
        <v>383</v>
      </c>
    </row>
    <row r="43" spans="1:8" ht="11.25" customHeight="1">
      <c r="A43" s="48">
        <v>32</v>
      </c>
      <c r="B43" s="17">
        <v>6142</v>
      </c>
      <c r="C43" s="18">
        <v>3214</v>
      </c>
      <c r="D43" s="18">
        <v>2928</v>
      </c>
      <c r="E43" s="48">
        <v>92</v>
      </c>
      <c r="F43" s="17">
        <v>459</v>
      </c>
      <c r="G43" s="18">
        <v>121</v>
      </c>
      <c r="H43" s="19">
        <v>338</v>
      </c>
    </row>
    <row r="44" spans="1:8" ht="11.25" customHeight="1">
      <c r="A44" s="48">
        <v>33</v>
      </c>
      <c r="B44" s="17">
        <v>6410</v>
      </c>
      <c r="C44" s="18">
        <v>3291</v>
      </c>
      <c r="D44" s="18">
        <v>3119</v>
      </c>
      <c r="E44" s="48">
        <v>93</v>
      </c>
      <c r="F44" s="17">
        <v>355</v>
      </c>
      <c r="G44" s="18">
        <v>74</v>
      </c>
      <c r="H44" s="19">
        <v>281</v>
      </c>
    </row>
    <row r="45" spans="1:8" ht="11.25" customHeight="1">
      <c r="A45" s="49">
        <v>34</v>
      </c>
      <c r="B45" s="20">
        <v>6891</v>
      </c>
      <c r="C45" s="21">
        <v>3536</v>
      </c>
      <c r="D45" s="21">
        <v>3355</v>
      </c>
      <c r="E45" s="49">
        <v>94</v>
      </c>
      <c r="F45" s="20">
        <v>327</v>
      </c>
      <c r="G45" s="21">
        <v>79</v>
      </c>
      <c r="H45" s="22">
        <v>248</v>
      </c>
    </row>
    <row r="46" spans="1:8" ht="11.25" customHeight="1">
      <c r="A46" s="47" t="s">
        <v>68</v>
      </c>
      <c r="B46" s="17">
        <v>36326</v>
      </c>
      <c r="C46" s="18">
        <v>18683</v>
      </c>
      <c r="D46" s="18">
        <v>17643</v>
      </c>
      <c r="E46" s="47" t="s">
        <v>69</v>
      </c>
      <c r="F46" s="17">
        <v>729</v>
      </c>
      <c r="G46" s="18">
        <v>138</v>
      </c>
      <c r="H46" s="19">
        <v>591</v>
      </c>
    </row>
    <row r="47" spans="1:8" ht="11.25" customHeight="1">
      <c r="A47" s="48">
        <v>35</v>
      </c>
      <c r="B47" s="17">
        <v>7405</v>
      </c>
      <c r="C47" s="18">
        <v>3782</v>
      </c>
      <c r="D47" s="18">
        <v>3623</v>
      </c>
      <c r="E47" s="48">
        <v>95</v>
      </c>
      <c r="F47" s="17">
        <v>253</v>
      </c>
      <c r="G47" s="18">
        <v>49</v>
      </c>
      <c r="H47" s="19">
        <v>204</v>
      </c>
    </row>
    <row r="48" spans="1:8" ht="11.25" customHeight="1">
      <c r="A48" s="48">
        <v>36</v>
      </c>
      <c r="B48" s="17">
        <v>7394</v>
      </c>
      <c r="C48" s="18">
        <v>3851</v>
      </c>
      <c r="D48" s="18">
        <v>3543</v>
      </c>
      <c r="E48" s="48">
        <v>96</v>
      </c>
      <c r="F48" s="17">
        <v>172</v>
      </c>
      <c r="G48" s="18">
        <v>30</v>
      </c>
      <c r="H48" s="19">
        <v>142</v>
      </c>
    </row>
    <row r="49" spans="1:8" ht="11.25" customHeight="1">
      <c r="A49" s="48">
        <v>37</v>
      </c>
      <c r="B49" s="17">
        <v>7454</v>
      </c>
      <c r="C49" s="18">
        <v>3809</v>
      </c>
      <c r="D49" s="18">
        <v>3645</v>
      </c>
      <c r="E49" s="48">
        <v>97</v>
      </c>
      <c r="F49" s="17">
        <v>151</v>
      </c>
      <c r="G49" s="18">
        <v>30</v>
      </c>
      <c r="H49" s="19">
        <v>121</v>
      </c>
    </row>
    <row r="50" spans="1:8" ht="11.25" customHeight="1">
      <c r="A50" s="48">
        <v>38</v>
      </c>
      <c r="B50" s="17">
        <v>7224</v>
      </c>
      <c r="C50" s="18">
        <v>3699</v>
      </c>
      <c r="D50" s="18">
        <v>3525</v>
      </c>
      <c r="E50" s="48">
        <v>98</v>
      </c>
      <c r="F50" s="17">
        <v>91</v>
      </c>
      <c r="G50" s="18">
        <v>15</v>
      </c>
      <c r="H50" s="19">
        <v>76</v>
      </c>
    </row>
    <row r="51" spans="1:8" ht="11.25" customHeight="1">
      <c r="A51" s="49">
        <v>39</v>
      </c>
      <c r="B51" s="20">
        <v>6849</v>
      </c>
      <c r="C51" s="21">
        <v>3542</v>
      </c>
      <c r="D51" s="21">
        <v>3307</v>
      </c>
      <c r="E51" s="49">
        <v>99</v>
      </c>
      <c r="F51" s="20">
        <v>62</v>
      </c>
      <c r="G51" s="21">
        <v>14</v>
      </c>
      <c r="H51" s="22">
        <v>48</v>
      </c>
    </row>
    <row r="52" spans="1:8" ht="11.25" customHeight="1">
      <c r="A52" s="47" t="s">
        <v>70</v>
      </c>
      <c r="B52" s="17">
        <v>32154</v>
      </c>
      <c r="C52" s="18">
        <v>16912</v>
      </c>
      <c r="D52" s="18">
        <v>15242</v>
      </c>
      <c r="E52" s="47" t="s">
        <v>71</v>
      </c>
      <c r="F52" s="17">
        <v>98</v>
      </c>
      <c r="G52" s="18">
        <v>13</v>
      </c>
      <c r="H52" s="19">
        <v>85</v>
      </c>
    </row>
    <row r="53" spans="1:8" ht="11.25" customHeight="1">
      <c r="A53" s="48">
        <v>40</v>
      </c>
      <c r="B53" s="17">
        <v>7242</v>
      </c>
      <c r="C53" s="18">
        <v>3758</v>
      </c>
      <c r="D53" s="18">
        <v>3484</v>
      </c>
      <c r="E53" s="48">
        <v>100</v>
      </c>
      <c r="F53" s="17">
        <v>29</v>
      </c>
      <c r="G53" s="18">
        <v>6</v>
      </c>
      <c r="H53" s="19">
        <v>23</v>
      </c>
    </row>
    <row r="54" spans="1:8" ht="11.25" customHeight="1">
      <c r="A54" s="48">
        <v>41</v>
      </c>
      <c r="B54" s="17">
        <v>6915</v>
      </c>
      <c r="C54" s="18">
        <v>3633</v>
      </c>
      <c r="D54" s="18">
        <v>3282</v>
      </c>
      <c r="E54" s="48">
        <v>101</v>
      </c>
      <c r="F54" s="17">
        <v>26</v>
      </c>
      <c r="G54" s="18">
        <v>5</v>
      </c>
      <c r="H54" s="19">
        <v>21</v>
      </c>
    </row>
    <row r="55" spans="1:8" ht="11.25" customHeight="1">
      <c r="A55" s="48">
        <v>42</v>
      </c>
      <c r="B55" s="17">
        <v>5533</v>
      </c>
      <c r="C55" s="18">
        <v>2963</v>
      </c>
      <c r="D55" s="18">
        <v>2570</v>
      </c>
      <c r="E55" s="48">
        <v>102</v>
      </c>
      <c r="F55" s="17">
        <v>23</v>
      </c>
      <c r="G55" s="18">
        <v>1</v>
      </c>
      <c r="H55" s="19">
        <v>22</v>
      </c>
    </row>
    <row r="56" spans="1:8" ht="11.25" customHeight="1">
      <c r="A56" s="48">
        <v>43</v>
      </c>
      <c r="B56" s="17">
        <v>6312</v>
      </c>
      <c r="C56" s="18">
        <v>3325</v>
      </c>
      <c r="D56" s="18">
        <v>2987</v>
      </c>
      <c r="E56" s="48">
        <v>103</v>
      </c>
      <c r="F56" s="17">
        <v>11</v>
      </c>
      <c r="G56" s="18">
        <v>0</v>
      </c>
      <c r="H56" s="19">
        <v>11</v>
      </c>
    </row>
    <row r="57" spans="1:8" ht="11.25" customHeight="1">
      <c r="A57" s="49">
        <v>44</v>
      </c>
      <c r="B57" s="20">
        <v>6152</v>
      </c>
      <c r="C57" s="21">
        <v>3233</v>
      </c>
      <c r="D57" s="21">
        <v>2919</v>
      </c>
      <c r="E57" s="49">
        <v>104</v>
      </c>
      <c r="F57" s="20">
        <v>9</v>
      </c>
      <c r="G57" s="21">
        <v>1</v>
      </c>
      <c r="H57" s="22">
        <v>8</v>
      </c>
    </row>
    <row r="58" spans="1:8" ht="11.25" customHeight="1">
      <c r="A58" s="47" t="s">
        <v>72</v>
      </c>
      <c r="B58" s="17">
        <v>25995</v>
      </c>
      <c r="C58" s="18">
        <v>13733</v>
      </c>
      <c r="D58" s="18">
        <v>12262</v>
      </c>
      <c r="E58" s="47" t="s">
        <v>73</v>
      </c>
      <c r="F58" s="17">
        <v>14</v>
      </c>
      <c r="G58" s="18">
        <v>1</v>
      </c>
      <c r="H58" s="19">
        <v>13</v>
      </c>
    </row>
    <row r="59" spans="1:8" ht="11.25" customHeight="1">
      <c r="A59" s="48">
        <v>45</v>
      </c>
      <c r="B59" s="17">
        <v>5782</v>
      </c>
      <c r="C59" s="18">
        <v>3056</v>
      </c>
      <c r="D59" s="18">
        <v>2726</v>
      </c>
      <c r="E59" s="48">
        <v>105</v>
      </c>
      <c r="F59" s="17">
        <v>9</v>
      </c>
      <c r="G59" s="18">
        <v>1</v>
      </c>
      <c r="H59" s="19">
        <v>8</v>
      </c>
    </row>
    <row r="60" spans="1:8" ht="11.25" customHeight="1">
      <c r="A60" s="48">
        <v>46</v>
      </c>
      <c r="B60" s="17">
        <v>5456</v>
      </c>
      <c r="C60" s="18">
        <v>2946</v>
      </c>
      <c r="D60" s="18">
        <v>2510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5112</v>
      </c>
      <c r="C61" s="18">
        <v>2641</v>
      </c>
      <c r="D61" s="18">
        <v>2471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4996</v>
      </c>
      <c r="C62" s="18">
        <v>2648</v>
      </c>
      <c r="D62" s="18">
        <v>2348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4649</v>
      </c>
      <c r="C63" s="21">
        <v>2442</v>
      </c>
      <c r="D63" s="21">
        <v>2207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22134</v>
      </c>
      <c r="C64" s="18">
        <v>11247</v>
      </c>
      <c r="D64" s="18">
        <v>10887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4758</v>
      </c>
      <c r="C65" s="18">
        <v>2481</v>
      </c>
      <c r="D65" s="18">
        <v>2277</v>
      </c>
      <c r="E65" s="48"/>
      <c r="F65" s="23"/>
      <c r="G65" s="18"/>
      <c r="H65" s="24"/>
    </row>
    <row r="66" spans="1:8" ht="11.25" customHeight="1">
      <c r="A66" s="48">
        <v>51</v>
      </c>
      <c r="B66" s="17">
        <v>4301</v>
      </c>
      <c r="C66" s="18">
        <v>2203</v>
      </c>
      <c r="D66" s="18">
        <v>2098</v>
      </c>
      <c r="E66" s="48"/>
      <c r="F66" s="23"/>
      <c r="G66" s="18"/>
      <c r="H66" s="24"/>
    </row>
    <row r="67" spans="1:8" ht="11.25" customHeight="1">
      <c r="A67" s="48">
        <v>52</v>
      </c>
      <c r="B67" s="17">
        <v>4196</v>
      </c>
      <c r="C67" s="18">
        <v>2092</v>
      </c>
      <c r="D67" s="18">
        <v>2104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4426</v>
      </c>
      <c r="C68" s="18">
        <v>2231</v>
      </c>
      <c r="D68" s="18">
        <v>2195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4453</v>
      </c>
      <c r="C69" s="21">
        <v>2240</v>
      </c>
      <c r="D69" s="21">
        <v>2213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27102</v>
      </c>
      <c r="C70" s="18">
        <v>13222</v>
      </c>
      <c r="D70" s="18">
        <v>13880</v>
      </c>
      <c r="E70" s="48" t="s">
        <v>47</v>
      </c>
      <c r="F70" s="17">
        <f>SUM(F73:F75)</f>
        <v>401559</v>
      </c>
      <c r="G70" s="90">
        <f>SUM(G73:G75)</f>
        <v>200521</v>
      </c>
      <c r="H70" s="91">
        <f>SUM(H73:H75)</f>
        <v>201038</v>
      </c>
    </row>
    <row r="71" spans="1:8" ht="11.25" customHeight="1">
      <c r="A71" s="48">
        <v>55</v>
      </c>
      <c r="B71" s="17">
        <v>4565</v>
      </c>
      <c r="C71" s="18">
        <v>2252</v>
      </c>
      <c r="D71" s="18">
        <v>2313</v>
      </c>
      <c r="E71" s="48"/>
      <c r="F71" s="23"/>
      <c r="G71" s="18"/>
      <c r="H71" s="19"/>
    </row>
    <row r="72" spans="1:8" ht="11.25" customHeight="1">
      <c r="A72" s="48">
        <v>56</v>
      </c>
      <c r="B72" s="17">
        <v>4960</v>
      </c>
      <c r="C72" s="18">
        <v>2442</v>
      </c>
      <c r="D72" s="18">
        <v>2518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5293</v>
      </c>
      <c r="C73" s="18">
        <v>2559</v>
      </c>
      <c r="D73" s="18">
        <v>2734</v>
      </c>
      <c r="E73" s="47" t="s">
        <v>77</v>
      </c>
      <c r="F73" s="17">
        <f>G73+H73</f>
        <v>56691</v>
      </c>
      <c r="G73" s="18">
        <f>C4+C10+C16</f>
        <v>28982</v>
      </c>
      <c r="H73" s="19">
        <f>D4+D10+D16</f>
        <v>27709</v>
      </c>
    </row>
    <row r="74" spans="1:8" ht="11.25" customHeight="1">
      <c r="A74" s="48">
        <v>58</v>
      </c>
      <c r="B74" s="17">
        <v>5733</v>
      </c>
      <c r="C74" s="18">
        <v>2737</v>
      </c>
      <c r="D74" s="18">
        <v>2996</v>
      </c>
      <c r="E74" s="47" t="s">
        <v>78</v>
      </c>
      <c r="F74" s="17">
        <f>G74+H74</f>
        <v>267569</v>
      </c>
      <c r="G74" s="18">
        <f>C22+C28+C34+C40+C46+C52+C58+C64+C70+G4</f>
        <v>137477</v>
      </c>
      <c r="H74" s="19">
        <f>D22+D28+D34+D40+D46+D52+D58+D64+D70+H4</f>
        <v>130092</v>
      </c>
    </row>
    <row r="75" spans="1:8" ht="13.5" customHeight="1" thickBot="1">
      <c r="A75" s="50">
        <v>59</v>
      </c>
      <c r="B75" s="28">
        <v>6551</v>
      </c>
      <c r="C75" s="29">
        <v>3232</v>
      </c>
      <c r="D75" s="29">
        <v>3319</v>
      </c>
      <c r="E75" s="51" t="s">
        <v>79</v>
      </c>
      <c r="F75" s="28">
        <f>G75+H75</f>
        <v>77299</v>
      </c>
      <c r="G75" s="29">
        <f>G10+G16+G22+G28+G34+G40+G46+G52+G58+G64</f>
        <v>34062</v>
      </c>
      <c r="H75" s="30">
        <f>H10+H16+H22+H28+H34+H40+H46+H52+H58+H64</f>
        <v>43237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IF(MONTH('人口・世帯数の推移'!A27)=1,CONCATENATE(YEAR('人口・世帯数の推移'!A27)-1,"年12月中"),CONCATENATE(YEAR('人口・世帯数の推移'!A27),"年",MONTH('人口・世帯数の推移'!A27)-1,"月中"))</f>
        <v>2009年2月中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14</v>
      </c>
      <c r="C6" s="76">
        <v>19</v>
      </c>
      <c r="D6" s="76">
        <v>-5</v>
      </c>
      <c r="E6" s="76">
        <v>21</v>
      </c>
      <c r="F6" s="76">
        <v>24</v>
      </c>
      <c r="G6" s="76">
        <v>15</v>
      </c>
      <c r="H6" s="76">
        <v>60</v>
      </c>
      <c r="I6" s="76">
        <v>33</v>
      </c>
      <c r="J6" s="76">
        <v>26</v>
      </c>
      <c r="K6" s="76">
        <v>36</v>
      </c>
      <c r="L6" s="76">
        <v>95</v>
      </c>
      <c r="M6" s="76">
        <v>-35</v>
      </c>
      <c r="N6" s="76">
        <f aca="true" t="shared" si="0" ref="N6:N21">D6+M6</f>
        <v>-40</v>
      </c>
    </row>
    <row r="7" spans="1:14" s="1" customFormat="1" ht="19.5" customHeight="1">
      <c r="A7" s="75" t="s">
        <v>17</v>
      </c>
      <c r="B7" s="76">
        <v>41</v>
      </c>
      <c r="C7" s="76">
        <v>27</v>
      </c>
      <c r="D7" s="76">
        <v>14</v>
      </c>
      <c r="E7" s="76">
        <v>89</v>
      </c>
      <c r="F7" s="76">
        <v>95</v>
      </c>
      <c r="G7" s="76">
        <v>72</v>
      </c>
      <c r="H7" s="76">
        <v>256</v>
      </c>
      <c r="I7" s="76">
        <v>75</v>
      </c>
      <c r="J7" s="76">
        <v>62</v>
      </c>
      <c r="K7" s="76">
        <v>64</v>
      </c>
      <c r="L7" s="76">
        <v>201</v>
      </c>
      <c r="M7" s="76">
        <v>55</v>
      </c>
      <c r="N7" s="76">
        <f t="shared" si="0"/>
        <v>69</v>
      </c>
    </row>
    <row r="8" spans="1:14" s="1" customFormat="1" ht="19.5" customHeight="1">
      <c r="A8" s="75" t="s">
        <v>18</v>
      </c>
      <c r="B8" s="76">
        <v>20</v>
      </c>
      <c r="C8" s="76">
        <v>21</v>
      </c>
      <c r="D8" s="76">
        <v>-1</v>
      </c>
      <c r="E8" s="76">
        <v>56</v>
      </c>
      <c r="F8" s="76">
        <v>78</v>
      </c>
      <c r="G8" s="76">
        <v>44</v>
      </c>
      <c r="H8" s="76">
        <v>178</v>
      </c>
      <c r="I8" s="76">
        <v>53</v>
      </c>
      <c r="J8" s="76">
        <v>77</v>
      </c>
      <c r="K8" s="76">
        <v>48</v>
      </c>
      <c r="L8" s="76">
        <v>178</v>
      </c>
      <c r="M8" s="76">
        <v>0</v>
      </c>
      <c r="N8" s="76">
        <f t="shared" si="0"/>
        <v>-1</v>
      </c>
    </row>
    <row r="9" spans="1:14" s="1" customFormat="1" ht="19.5" customHeight="1">
      <c r="A9" s="75" t="s">
        <v>19</v>
      </c>
      <c r="B9" s="76">
        <v>22</v>
      </c>
      <c r="C9" s="76">
        <v>13</v>
      </c>
      <c r="D9" s="76">
        <v>9</v>
      </c>
      <c r="E9" s="76">
        <v>40</v>
      </c>
      <c r="F9" s="76">
        <v>54</v>
      </c>
      <c r="G9" s="76">
        <v>58</v>
      </c>
      <c r="H9" s="76">
        <v>152</v>
      </c>
      <c r="I9" s="76">
        <v>27</v>
      </c>
      <c r="J9" s="76">
        <v>56</v>
      </c>
      <c r="K9" s="76">
        <v>47</v>
      </c>
      <c r="L9" s="76">
        <v>130</v>
      </c>
      <c r="M9" s="76">
        <v>22</v>
      </c>
      <c r="N9" s="76">
        <f t="shared" si="0"/>
        <v>31</v>
      </c>
    </row>
    <row r="10" spans="1:14" s="1" customFormat="1" ht="19.5" customHeight="1">
      <c r="A10" s="75" t="s">
        <v>20</v>
      </c>
      <c r="B10" s="76">
        <v>26</v>
      </c>
      <c r="C10" s="76">
        <v>34</v>
      </c>
      <c r="D10" s="76">
        <v>-8</v>
      </c>
      <c r="E10" s="76">
        <v>55</v>
      </c>
      <c r="F10" s="76">
        <v>74</v>
      </c>
      <c r="G10" s="76">
        <v>74</v>
      </c>
      <c r="H10" s="76">
        <v>203</v>
      </c>
      <c r="I10" s="76">
        <v>74</v>
      </c>
      <c r="J10" s="76">
        <v>63</v>
      </c>
      <c r="K10" s="76">
        <v>74</v>
      </c>
      <c r="L10" s="76">
        <v>211</v>
      </c>
      <c r="M10" s="76">
        <v>-8</v>
      </c>
      <c r="N10" s="76">
        <f t="shared" si="0"/>
        <v>-16</v>
      </c>
    </row>
    <row r="11" spans="1:14" s="1" customFormat="1" ht="19.5" customHeight="1">
      <c r="A11" s="75" t="s">
        <v>21</v>
      </c>
      <c r="B11" s="76">
        <v>24</v>
      </c>
      <c r="C11" s="76">
        <v>10</v>
      </c>
      <c r="D11" s="76">
        <v>14</v>
      </c>
      <c r="E11" s="76">
        <v>27</v>
      </c>
      <c r="F11" s="76">
        <v>57</v>
      </c>
      <c r="G11" s="76">
        <v>52</v>
      </c>
      <c r="H11" s="76">
        <v>136</v>
      </c>
      <c r="I11" s="76">
        <v>35</v>
      </c>
      <c r="J11" s="76">
        <v>39</v>
      </c>
      <c r="K11" s="76">
        <v>54</v>
      </c>
      <c r="L11" s="76">
        <v>128</v>
      </c>
      <c r="M11" s="76">
        <v>8</v>
      </c>
      <c r="N11" s="76">
        <f t="shared" si="0"/>
        <v>22</v>
      </c>
    </row>
    <row r="12" spans="1:14" s="1" customFormat="1" ht="19.5" customHeight="1">
      <c r="A12" s="75" t="s">
        <v>22</v>
      </c>
      <c r="B12" s="76">
        <v>28</v>
      </c>
      <c r="C12" s="76">
        <v>19</v>
      </c>
      <c r="D12" s="76">
        <v>9</v>
      </c>
      <c r="E12" s="76">
        <v>43</v>
      </c>
      <c r="F12" s="76">
        <v>67</v>
      </c>
      <c r="G12" s="76">
        <v>62</v>
      </c>
      <c r="H12" s="76">
        <v>172</v>
      </c>
      <c r="I12" s="76">
        <v>64</v>
      </c>
      <c r="J12" s="76">
        <v>80</v>
      </c>
      <c r="K12" s="76">
        <v>65</v>
      </c>
      <c r="L12" s="76">
        <v>209</v>
      </c>
      <c r="M12" s="76">
        <v>-37</v>
      </c>
      <c r="N12" s="76">
        <f t="shared" si="0"/>
        <v>-28</v>
      </c>
    </row>
    <row r="13" spans="1:14" s="1" customFormat="1" ht="19.5" customHeight="1">
      <c r="A13" s="75" t="s">
        <v>23</v>
      </c>
      <c r="B13" s="76">
        <v>18</v>
      </c>
      <c r="C13" s="76">
        <v>11</v>
      </c>
      <c r="D13" s="76">
        <v>7</v>
      </c>
      <c r="E13" s="76">
        <v>34</v>
      </c>
      <c r="F13" s="76">
        <v>31</v>
      </c>
      <c r="G13" s="76">
        <v>54</v>
      </c>
      <c r="H13" s="76">
        <v>119</v>
      </c>
      <c r="I13" s="76">
        <v>28</v>
      </c>
      <c r="J13" s="76">
        <v>40</v>
      </c>
      <c r="K13" s="76">
        <v>35</v>
      </c>
      <c r="L13" s="76">
        <v>103</v>
      </c>
      <c r="M13" s="76">
        <v>16</v>
      </c>
      <c r="N13" s="76">
        <f t="shared" si="0"/>
        <v>23</v>
      </c>
    </row>
    <row r="14" spans="1:14" s="1" customFormat="1" ht="19.5" customHeight="1">
      <c r="A14" s="75" t="s">
        <v>24</v>
      </c>
      <c r="B14" s="76">
        <v>19</v>
      </c>
      <c r="C14" s="76">
        <v>24</v>
      </c>
      <c r="D14" s="76">
        <v>-5</v>
      </c>
      <c r="E14" s="76">
        <v>44</v>
      </c>
      <c r="F14" s="76">
        <v>41</v>
      </c>
      <c r="G14" s="76">
        <v>42</v>
      </c>
      <c r="H14" s="76">
        <v>127</v>
      </c>
      <c r="I14" s="76">
        <v>61</v>
      </c>
      <c r="J14" s="76">
        <v>82</v>
      </c>
      <c r="K14" s="76">
        <v>65</v>
      </c>
      <c r="L14" s="76">
        <v>208</v>
      </c>
      <c r="M14" s="76">
        <v>-81</v>
      </c>
      <c r="N14" s="76">
        <f t="shared" si="0"/>
        <v>-86</v>
      </c>
    </row>
    <row r="15" spans="1:14" s="1" customFormat="1" ht="19.5" customHeight="1">
      <c r="A15" s="75" t="s">
        <v>25</v>
      </c>
      <c r="B15" s="76">
        <v>28</v>
      </c>
      <c r="C15" s="76">
        <v>15</v>
      </c>
      <c r="D15" s="76">
        <v>13</v>
      </c>
      <c r="E15" s="76">
        <v>54</v>
      </c>
      <c r="F15" s="76">
        <v>57</v>
      </c>
      <c r="G15" s="76">
        <v>46</v>
      </c>
      <c r="H15" s="76">
        <v>157</v>
      </c>
      <c r="I15" s="76">
        <v>69</v>
      </c>
      <c r="J15" s="76">
        <v>77</v>
      </c>
      <c r="K15" s="76">
        <v>49</v>
      </c>
      <c r="L15" s="76">
        <v>195</v>
      </c>
      <c r="M15" s="76">
        <v>-38</v>
      </c>
      <c r="N15" s="76">
        <f t="shared" si="0"/>
        <v>-25</v>
      </c>
    </row>
    <row r="16" spans="1:14" s="1" customFormat="1" ht="19.5" customHeight="1">
      <c r="A16" s="75" t="s">
        <v>26</v>
      </c>
      <c r="B16" s="76">
        <v>8</v>
      </c>
      <c r="C16" s="76">
        <v>3</v>
      </c>
      <c r="D16" s="76">
        <v>5</v>
      </c>
      <c r="E16" s="76">
        <v>12</v>
      </c>
      <c r="F16" s="76">
        <v>22</v>
      </c>
      <c r="G16" s="76">
        <v>15</v>
      </c>
      <c r="H16" s="76">
        <v>49</v>
      </c>
      <c r="I16" s="76">
        <v>15</v>
      </c>
      <c r="J16" s="76">
        <v>12</v>
      </c>
      <c r="K16" s="76">
        <v>16</v>
      </c>
      <c r="L16" s="76">
        <v>43</v>
      </c>
      <c r="M16" s="76">
        <v>6</v>
      </c>
      <c r="N16" s="76">
        <f t="shared" si="0"/>
        <v>11</v>
      </c>
    </row>
    <row r="17" spans="1:14" s="1" customFormat="1" ht="19.5" customHeight="1">
      <c r="A17" s="75" t="s">
        <v>27</v>
      </c>
      <c r="B17" s="76">
        <v>23</v>
      </c>
      <c r="C17" s="76">
        <v>18</v>
      </c>
      <c r="D17" s="76">
        <v>5</v>
      </c>
      <c r="E17" s="76">
        <v>39</v>
      </c>
      <c r="F17" s="76">
        <v>49</v>
      </c>
      <c r="G17" s="76">
        <v>49</v>
      </c>
      <c r="H17" s="76">
        <v>137</v>
      </c>
      <c r="I17" s="76">
        <v>34</v>
      </c>
      <c r="J17" s="76">
        <v>82</v>
      </c>
      <c r="K17" s="76">
        <v>20</v>
      </c>
      <c r="L17" s="76">
        <v>136</v>
      </c>
      <c r="M17" s="76">
        <v>1</v>
      </c>
      <c r="N17" s="76">
        <f t="shared" si="0"/>
        <v>6</v>
      </c>
    </row>
    <row r="18" spans="1:14" s="1" customFormat="1" ht="19.5" customHeight="1">
      <c r="A18" s="75" t="s">
        <v>28</v>
      </c>
      <c r="B18" s="76">
        <v>10</v>
      </c>
      <c r="C18" s="76">
        <v>13</v>
      </c>
      <c r="D18" s="76">
        <v>-3</v>
      </c>
      <c r="E18" s="76">
        <v>17</v>
      </c>
      <c r="F18" s="76">
        <v>29</v>
      </c>
      <c r="G18" s="76">
        <v>19</v>
      </c>
      <c r="H18" s="76">
        <v>65</v>
      </c>
      <c r="I18" s="76">
        <v>23</v>
      </c>
      <c r="J18" s="76">
        <v>18</v>
      </c>
      <c r="K18" s="76">
        <v>24</v>
      </c>
      <c r="L18" s="76">
        <v>65</v>
      </c>
      <c r="M18" s="76">
        <v>0</v>
      </c>
      <c r="N18" s="76">
        <f t="shared" si="0"/>
        <v>-3</v>
      </c>
    </row>
    <row r="19" spans="1:14" s="1" customFormat="1" ht="19.5" customHeight="1">
      <c r="A19" s="77" t="s">
        <v>49</v>
      </c>
      <c r="B19" s="78">
        <v>147</v>
      </c>
      <c r="C19" s="78">
        <v>123</v>
      </c>
      <c r="D19" s="78">
        <v>24</v>
      </c>
      <c r="E19" s="78">
        <v>304</v>
      </c>
      <c r="F19" s="78">
        <v>352</v>
      </c>
      <c r="G19" s="78">
        <v>322</v>
      </c>
      <c r="H19" s="78">
        <v>978</v>
      </c>
      <c r="I19" s="78">
        <v>321</v>
      </c>
      <c r="J19" s="78">
        <v>389</v>
      </c>
      <c r="K19" s="78">
        <v>323</v>
      </c>
      <c r="L19" s="78">
        <v>1033</v>
      </c>
      <c r="M19" s="79">
        <v>-55</v>
      </c>
      <c r="N19" s="92">
        <f t="shared" si="0"/>
        <v>-31</v>
      </c>
    </row>
    <row r="20" spans="1:14" s="1" customFormat="1" ht="19.5" customHeight="1">
      <c r="A20" s="77" t="s">
        <v>50</v>
      </c>
      <c r="B20" s="78">
        <v>134</v>
      </c>
      <c r="C20" s="78">
        <v>104</v>
      </c>
      <c r="D20" s="78">
        <v>30</v>
      </c>
      <c r="E20" s="78">
        <v>227</v>
      </c>
      <c r="F20" s="78">
        <v>326</v>
      </c>
      <c r="G20" s="78">
        <v>280</v>
      </c>
      <c r="H20" s="78">
        <v>833</v>
      </c>
      <c r="I20" s="78">
        <v>270</v>
      </c>
      <c r="J20" s="78">
        <v>325</v>
      </c>
      <c r="K20" s="78">
        <v>274</v>
      </c>
      <c r="L20" s="78">
        <v>869</v>
      </c>
      <c r="M20" s="79">
        <v>-36</v>
      </c>
      <c r="N20" s="92">
        <f t="shared" si="0"/>
        <v>-6</v>
      </c>
    </row>
    <row r="21" spans="1:14" s="1" customFormat="1" ht="19.5" customHeight="1">
      <c r="A21" s="77" t="s">
        <v>51</v>
      </c>
      <c r="B21" s="78">
        <v>281</v>
      </c>
      <c r="C21" s="78">
        <v>227</v>
      </c>
      <c r="D21" s="78">
        <v>54</v>
      </c>
      <c r="E21" s="78">
        <v>531</v>
      </c>
      <c r="F21" s="78">
        <v>678</v>
      </c>
      <c r="G21" s="78">
        <v>602</v>
      </c>
      <c r="H21" s="78">
        <v>1811</v>
      </c>
      <c r="I21" s="78">
        <v>591</v>
      </c>
      <c r="J21" s="78">
        <v>714</v>
      </c>
      <c r="K21" s="78">
        <v>597</v>
      </c>
      <c r="L21" s="78">
        <v>1902</v>
      </c>
      <c r="M21" s="79">
        <v>-91</v>
      </c>
      <c r="N21" s="92">
        <f t="shared" si="0"/>
        <v>-37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2009.3.1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225</v>
      </c>
      <c r="D6" s="61">
        <v>372</v>
      </c>
      <c r="E6" s="61">
        <v>217</v>
      </c>
      <c r="F6" s="61">
        <v>155</v>
      </c>
    </row>
    <row r="7" spans="2:6" s="4" customFormat="1" ht="27" customHeight="1">
      <c r="B7" s="69" t="s">
        <v>40</v>
      </c>
      <c r="C7" s="61">
        <v>556</v>
      </c>
      <c r="D7" s="61">
        <v>975</v>
      </c>
      <c r="E7" s="61">
        <v>548</v>
      </c>
      <c r="F7" s="61">
        <v>427</v>
      </c>
    </row>
    <row r="8" spans="2:6" s="4" customFormat="1" ht="27" customHeight="1">
      <c r="B8" s="69" t="s">
        <v>41</v>
      </c>
      <c r="C8" s="61">
        <v>698</v>
      </c>
      <c r="D8" s="61">
        <v>998</v>
      </c>
      <c r="E8" s="61">
        <v>469</v>
      </c>
      <c r="F8" s="61">
        <v>529</v>
      </c>
    </row>
    <row r="9" spans="2:6" s="4" customFormat="1" ht="27" customHeight="1">
      <c r="B9" s="69" t="s">
        <v>42</v>
      </c>
      <c r="C9" s="61">
        <v>611</v>
      </c>
      <c r="D9" s="61">
        <v>893</v>
      </c>
      <c r="E9" s="61">
        <v>406</v>
      </c>
      <c r="F9" s="61">
        <v>487</v>
      </c>
    </row>
    <row r="10" spans="2:6" s="4" customFormat="1" ht="27" customHeight="1">
      <c r="B10" s="69" t="s">
        <v>43</v>
      </c>
      <c r="C10" s="61">
        <v>469</v>
      </c>
      <c r="D10" s="61">
        <v>863</v>
      </c>
      <c r="E10" s="61">
        <v>457</v>
      </c>
      <c r="F10" s="61">
        <v>406</v>
      </c>
    </row>
    <row r="11" spans="2:6" s="4" customFormat="1" ht="27" customHeight="1">
      <c r="B11" s="69" t="s">
        <v>44</v>
      </c>
      <c r="C11" s="61">
        <v>363</v>
      </c>
      <c r="D11" s="61">
        <v>463</v>
      </c>
      <c r="E11" s="61">
        <v>119</v>
      </c>
      <c r="F11" s="61">
        <v>344</v>
      </c>
    </row>
    <row r="12" spans="2:6" s="4" customFormat="1" ht="27" customHeight="1">
      <c r="B12" s="69" t="s">
        <v>45</v>
      </c>
      <c r="C12" s="61">
        <v>185</v>
      </c>
      <c r="D12" s="61">
        <v>201</v>
      </c>
      <c r="E12" s="61">
        <v>136</v>
      </c>
      <c r="F12" s="61">
        <v>65</v>
      </c>
    </row>
    <row r="13" spans="2:6" s="4" customFormat="1" ht="27" customHeight="1">
      <c r="B13" s="64" t="s">
        <v>293</v>
      </c>
      <c r="C13" s="61">
        <v>168</v>
      </c>
      <c r="D13" s="61">
        <v>323</v>
      </c>
      <c r="E13" s="61">
        <v>167</v>
      </c>
      <c r="F13" s="61">
        <v>156</v>
      </c>
    </row>
    <row r="14" spans="2:6" s="4" customFormat="1" ht="27" customHeight="1">
      <c r="B14" s="69" t="s">
        <v>46</v>
      </c>
      <c r="C14" s="61">
        <v>930</v>
      </c>
      <c r="D14" s="61">
        <v>1145</v>
      </c>
      <c r="E14" s="61">
        <v>731</v>
      </c>
      <c r="F14" s="61">
        <v>414</v>
      </c>
    </row>
    <row r="15" spans="2:6" s="4" customFormat="1" ht="27" customHeight="1">
      <c r="B15" s="40" t="s">
        <v>47</v>
      </c>
      <c r="C15" s="41">
        <f>SUM(C6:C14)</f>
        <v>4205</v>
      </c>
      <c r="D15" s="41">
        <f>SUM(D6:D14)</f>
        <v>6233</v>
      </c>
      <c r="E15" s="41">
        <f>SUM(E6:E14)</f>
        <v>3250</v>
      </c>
      <c r="F15" s="41">
        <f>SUM(F6:F14)</f>
        <v>2983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07430</cp:lastModifiedBy>
  <cp:lastPrinted>2008-11-06T06:41:31Z</cp:lastPrinted>
  <dcterms:created xsi:type="dcterms:W3CDTF">1998-08-25T04:55:29Z</dcterms:created>
  <dcterms:modified xsi:type="dcterms:W3CDTF">2009-03-04T01:44:38Z</dcterms:modified>
  <cp:category/>
  <cp:version/>
  <cp:contentType/>
  <cp:contentStatus/>
</cp:coreProperties>
</file>