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'人口・世帯数の推移'!$A$1:$J$32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<sst xmlns="http://schemas.openxmlformats.org/spreadsheetml/2006/main" count="387" uniqueCount="303">
  <si>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</si>
  <si>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</si>
  <si>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</si>
  <si>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</si>
  <si>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</si>
  <si>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</si>
  <si>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</si>
  <si>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</si>
  <si>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</si>
  <si>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</si>
  <si>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</si>
  <si>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</si>
  <si>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</si>
  <si>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</si>
  <si>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</si>
  <si>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</si>
  <si>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</si>
  <si>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</si>
  <si>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</si>
  <si>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</si>
  <si>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</si>
  <si>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</si>
  <si>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</si>
  <si>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</si>
  <si>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</si>
  <si>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</si>
  <si>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</si>
  <si>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</si>
  <si>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</si>
  <si>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</si>
  <si>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</si>
  <si>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</si>
  <si>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</si>
  <si>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</si>
  <si>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</si>
  <si>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</si>
  <si>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</si>
  <si>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</si>
  <si>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</si>
  <si>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</si>
  <si>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</si>
  <si>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</si>
  <si>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</si>
  <si>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</si>
  <si>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</si>
  <si>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</si>
  <si>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</si>
  <si>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</si>
  <si>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</si>
  <si>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</si>
  <si>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</si>
  <si>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</si>
  <si>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</si>
  <si>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</si>
  <si>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</si>
  <si>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</si>
  <si>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</si>
  <si>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</si>
  <si>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</si>
  <si>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</si>
  <si>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</si>
  <si>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</si>
  <si>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</si>
  <si>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</si>
  <si>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</si>
  <si>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</si>
  <si>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</si>
  <si>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</si>
  <si>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</si>
  <si>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</si>
  <si>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</si>
  <si>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</si>
  <si>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</si>
  <si>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</si>
  <si>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</si>
  <si>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</si>
  <si>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</si>
  <si>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</si>
  <si>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</si>
  <si>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</si>
  <si>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</si>
  <si>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</si>
  <si>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</si>
  <si>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</si>
  <si>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</si>
  <si>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</si>
  <si>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</si>
  <si>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</si>
  <si>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</si>
  <si>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</si>
  <si>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</si>
  <si>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</si>
  <si>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</si>
  <si>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</si>
  <si>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</si>
  <si>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</si>
  <si>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</si>
  <si>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</si>
  <si>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</si>
  <si>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</si>
  <si>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</si>
  <si>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</si>
  <si>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</si>
  <si>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</si>
  <si>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</si>
  <si>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</si>
  <si>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</si>
  <si>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</si>
  <si>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</si>
  <si>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</si>
  <si>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</si>
  <si>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</si>
  <si>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</si>
  <si>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</si>
  <si>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</si>
  <si>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</si>
  <si>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</si>
  <si>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</si>
  <si>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</si>
  <si>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</si>
  <si>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</si>
  <si>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</si>
  <si>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</si>
  <si>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</si>
  <si>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</si>
  <si>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</si>
  <si>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</si>
  <si>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</si>
  <si>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</si>
  <si>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</si>
  <si>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</si>
  <si>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</si>
  <si>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</si>
  <si>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</si>
  <si>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</si>
  <si>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</si>
  <si>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</si>
  <si>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</si>
  <si>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</si>
  <si>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</si>
  <si>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</si>
  <si>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</si>
  <si>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</si>
  <si>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</si>
  <si>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</si>
  <si>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</si>
  <si>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</si>
  <si>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</si>
  <si>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</si>
  <si>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</si>
  <si>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</si>
  <si>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</si>
  <si>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</si>
  <si>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</si>
  <si>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</si>
  <si>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</si>
  <si>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</si>
  <si>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</si>
  <si>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</si>
  <si>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</si>
  <si>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</si>
  <si>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</si>
  <si>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</si>
  <si>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</si>
  <si>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</si>
  <si>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</si>
  <si>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</si>
  <si>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</si>
  <si>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</si>
  <si>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</si>
  <si>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</si>
  <si>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</si>
  <si>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</si>
  <si>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</si>
  <si>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</si>
  <si>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</si>
  <si>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</si>
  <si>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</si>
  <si>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</si>
  <si>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</si>
  <si>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</si>
  <si>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</si>
  <si>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</si>
  <si>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</si>
  <si>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</si>
  <si>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</si>
  <si>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</si>
  <si>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</si>
  <si>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</si>
  <si>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</si>
  <si>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</si>
  <si>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</si>
  <si>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</si>
  <si>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</si>
  <si>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</si>
  <si>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</si>
  <si>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</si>
  <si>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</si>
  <si>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</si>
  <si>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</si>
  <si>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</si>
  <si>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</si>
  <si>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</si>
  <si>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</si>
  <si>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</si>
  <si>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</si>
  <si>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</si>
  <si>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</si>
  <si>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</si>
  <si>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</si>
  <si>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</si>
  <si>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</si>
  <si>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</si>
  <si>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</si>
  <si>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</si>
  <si>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</si>
  <si>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</si>
  <si>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</si>
  <si>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</si>
  <si>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</si>
  <si>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</si>
  <si>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</si>
  <si>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</si>
  <si>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</si>
  <si>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</si>
  <si>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</si>
  <si>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</si>
  <si>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</si>
  <si>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</si>
  <si>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</si>
  <si>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</si>
  <si>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</si>
  <si>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</si>
  <si>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</si>
  <si>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</si>
  <si>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</si>
  <si>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</si>
  <si>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</si>
  <si>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</si>
  <si>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</si>
  <si>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</si>
  <si>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</si>
  <si>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</si>
  <si>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</si>
  <si>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</si>
  <si>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</si>
  <si>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</si>
  <si>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</si>
  <si>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</si>
  <si>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</si>
  <si>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</si>
  <si>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</si>
  <si>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</si>
  <si>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</si>
  <si>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</si>
  <si>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</si>
  <si>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</si>
  <si>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</si>
  <si>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</si>
  <si>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</si>
  <si>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</si>
  <si>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</si>
  <si>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</si>
  <si>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</si>
  <si>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</si>
  <si>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</si>
  <si>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</si>
  <si>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</si>
  <si>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</si>
  <si>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</si>
  <si>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</si>
  <si>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</si>
  <si>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</si>
  <si>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</si>
  <si>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</si>
  <si>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</si>
  <si>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</si>
  <si>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</si>
  <si>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</si>
  <si>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</si>
  <si>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</si>
  <si>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</si>
  <si>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</si>
  <si>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</si>
  <si>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</si>
  <si>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</si>
  <si>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</si>
  <si>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</si>
  <si>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</si>
  <si>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</si>
  <si>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</si>
  <si>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</si>
  <si>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</si>
  <si>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</si>
  <si>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</si>
  <si>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</si>
  <si>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</si>
  <si>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</si>
  <si>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</si>
  <si>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</si>
  <si>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...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</si>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</sst>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301</v>
      </c>
      <c r="G6" s="36" t="s">
        <v>301</v>
      </c>
      <c r="H6" s="36" t="s">
        <v>301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302</v>
      </c>
      <c r="C11" s="35">
        <v>90971</v>
      </c>
      <c r="D11" s="36" t="s">
        <v>300</v>
      </c>
      <c r="E11" s="36" t="s">
        <v>302</v>
      </c>
      <c r="F11" s="36" t="s">
        <v>302</v>
      </c>
      <c r="G11" s="35">
        <v>31694</v>
      </c>
      <c r="H11" s="38">
        <v>0.5346761813182178</v>
      </c>
      <c r="I11" s="36" t="s">
        <v>302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302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ht="17.25" customHeight="1">
      <c r="A27" s="34">
        <v>40087</v>
      </c>
      <c r="B27" s="35">
        <v>171764</v>
      </c>
      <c r="C27" s="35">
        <v>407287</v>
      </c>
      <c r="D27" s="35">
        <v>203719</v>
      </c>
      <c r="E27" s="35">
        <v>203568</v>
      </c>
      <c r="F27" s="35">
        <v>1873</v>
      </c>
      <c r="G27" s="35">
        <v>2044</v>
      </c>
      <c r="H27" s="38">
        <v>0.005043887247898175</v>
      </c>
      <c r="I27" s="37">
        <v>2.3712011830185604</v>
      </c>
      <c r="J27" s="35">
        <v>5859.401524960437</v>
      </c>
    </row>
    <row r="28" spans="1:10" s="84" customFormat="1" ht="17.25" customHeight="1">
      <c r="A28" s="89">
        <v>40269</v>
      </c>
      <c r="B28" s="41">
        <v>172477</v>
      </c>
      <c r="C28" s="41">
        <v>408161</v>
      </c>
      <c r="D28" s="41">
        <v>203901</v>
      </c>
      <c r="E28" s="41">
        <v>204260</v>
      </c>
      <c r="F28" s="100">
        <v>713</v>
      </c>
      <c r="G28" s="100">
        <v>874</v>
      </c>
      <c r="H28" s="99">
        <v>0.0021459069403148147</v>
      </c>
      <c r="I28" s="42">
        <v>2.3664662534714775</v>
      </c>
      <c r="J28" s="41">
        <v>5871.975255358941</v>
      </c>
    </row>
    <row r="29" spans="1:10" s="84" customFormat="1" ht="5.25" customHeight="1">
      <c r="A29" s="80"/>
      <c r="B29" s="81"/>
      <c r="C29" s="81"/>
      <c r="D29" s="81"/>
      <c r="E29" s="81"/>
      <c r="F29" s="82"/>
      <c r="G29" s="82"/>
      <c r="H29" s="82"/>
      <c r="I29" s="83"/>
      <c r="J29" s="81"/>
    </row>
    <row r="30" spans="1:10" ht="15.75" customHeight="1">
      <c r="A30" s="110" t="s">
        <v>289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ht="13.5">
      <c r="A31" s="2" t="s">
        <v>296</v>
      </c>
    </row>
    <row r="32" ht="13.5">
      <c r="A32" s="2" t="s">
        <v>295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2010.4.1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566</v>
      </c>
      <c r="C5" s="53">
        <v>1116</v>
      </c>
      <c r="D5" s="53">
        <v>538</v>
      </c>
      <c r="E5" s="53">
        <v>578</v>
      </c>
      <c r="F5" s="10"/>
      <c r="G5" s="54" t="s">
        <v>87</v>
      </c>
      <c r="H5" s="53">
        <v>707</v>
      </c>
      <c r="I5" s="53">
        <v>1602</v>
      </c>
      <c r="J5" s="53">
        <v>742</v>
      </c>
      <c r="K5" s="53">
        <v>860</v>
      </c>
    </row>
    <row r="6" spans="1:11" ht="18.75" customHeight="1">
      <c r="A6" s="52" t="s">
        <v>84</v>
      </c>
      <c r="B6" s="53">
        <v>3690</v>
      </c>
      <c r="C6" s="53">
        <v>7314</v>
      </c>
      <c r="D6" s="53">
        <v>3570</v>
      </c>
      <c r="E6" s="53">
        <v>3744</v>
      </c>
      <c r="F6" s="10"/>
      <c r="G6" s="54" t="s">
        <v>89</v>
      </c>
      <c r="H6" s="53">
        <v>444</v>
      </c>
      <c r="I6" s="53">
        <v>1114</v>
      </c>
      <c r="J6" s="53">
        <v>534</v>
      </c>
      <c r="K6" s="53">
        <v>580</v>
      </c>
    </row>
    <row r="7" spans="1:11" ht="18.75" customHeight="1">
      <c r="A7" s="52" t="s">
        <v>86</v>
      </c>
      <c r="B7" s="53">
        <v>2</v>
      </c>
      <c r="C7" s="53">
        <v>5</v>
      </c>
      <c r="D7" s="53">
        <v>4</v>
      </c>
      <c r="E7" s="53">
        <v>1</v>
      </c>
      <c r="F7" s="10"/>
      <c r="G7" s="54" t="s">
        <v>91</v>
      </c>
      <c r="H7" s="53">
        <v>725</v>
      </c>
      <c r="I7" s="53">
        <v>1741</v>
      </c>
      <c r="J7" s="53">
        <v>841</v>
      </c>
      <c r="K7" s="53">
        <v>900</v>
      </c>
    </row>
    <row r="8" spans="1:11" ht="18.75" customHeight="1">
      <c r="A8" s="52" t="s">
        <v>88</v>
      </c>
      <c r="B8" s="53">
        <v>615</v>
      </c>
      <c r="C8" s="53">
        <v>1207</v>
      </c>
      <c r="D8" s="53">
        <v>617</v>
      </c>
      <c r="E8" s="53">
        <v>590</v>
      </c>
      <c r="F8" s="10"/>
      <c r="G8" s="54" t="s">
        <v>93</v>
      </c>
      <c r="H8" s="53">
        <v>431</v>
      </c>
      <c r="I8" s="53">
        <v>1193</v>
      </c>
      <c r="J8" s="53">
        <v>573</v>
      </c>
      <c r="K8" s="53">
        <v>620</v>
      </c>
    </row>
    <row r="9" spans="1:11" ht="18.75" customHeight="1">
      <c r="A9" s="52" t="s">
        <v>90</v>
      </c>
      <c r="B9" s="53">
        <v>268</v>
      </c>
      <c r="C9" s="53">
        <v>514</v>
      </c>
      <c r="D9" s="53">
        <v>286</v>
      </c>
      <c r="E9" s="53">
        <v>228</v>
      </c>
      <c r="F9" s="10"/>
      <c r="G9" s="54" t="s">
        <v>95</v>
      </c>
      <c r="H9" s="53">
        <v>827</v>
      </c>
      <c r="I9" s="53">
        <v>2002</v>
      </c>
      <c r="J9" s="53">
        <v>928</v>
      </c>
      <c r="K9" s="53">
        <v>1074</v>
      </c>
    </row>
    <row r="10" spans="1:11" ht="18.75" customHeight="1">
      <c r="A10" s="52" t="s">
        <v>92</v>
      </c>
      <c r="B10" s="53">
        <v>1111</v>
      </c>
      <c r="C10" s="53">
        <v>1658</v>
      </c>
      <c r="D10" s="53">
        <v>1154</v>
      </c>
      <c r="E10" s="53">
        <v>504</v>
      </c>
      <c r="F10" s="10"/>
      <c r="G10" s="54" t="s">
        <v>97</v>
      </c>
      <c r="H10" s="53">
        <v>578</v>
      </c>
      <c r="I10" s="53">
        <v>1342</v>
      </c>
      <c r="J10" s="53">
        <v>642</v>
      </c>
      <c r="K10" s="53">
        <v>700</v>
      </c>
    </row>
    <row r="11" spans="1:11" ht="18.75" customHeight="1">
      <c r="A11" s="52" t="s">
        <v>94</v>
      </c>
      <c r="B11" s="53">
        <v>593</v>
      </c>
      <c r="C11" s="53">
        <v>1329</v>
      </c>
      <c r="D11" s="53">
        <v>641</v>
      </c>
      <c r="E11" s="53">
        <v>688</v>
      </c>
      <c r="F11" s="10"/>
      <c r="G11" s="54" t="s">
        <v>99</v>
      </c>
      <c r="H11" s="53">
        <v>513</v>
      </c>
      <c r="I11" s="53">
        <v>1165</v>
      </c>
      <c r="J11" s="53">
        <v>543</v>
      </c>
      <c r="K11" s="53">
        <v>622</v>
      </c>
    </row>
    <row r="12" spans="1:11" ht="18.75" customHeight="1">
      <c r="A12" s="52" t="s">
        <v>96</v>
      </c>
      <c r="B12" s="53">
        <v>151</v>
      </c>
      <c r="C12" s="53">
        <v>340</v>
      </c>
      <c r="D12" s="53">
        <v>181</v>
      </c>
      <c r="E12" s="53">
        <v>159</v>
      </c>
      <c r="F12" s="10"/>
      <c r="G12" s="54" t="s">
        <v>101</v>
      </c>
      <c r="H12" s="53">
        <v>553</v>
      </c>
      <c r="I12" s="53">
        <v>1391</v>
      </c>
      <c r="J12" s="53">
        <v>654</v>
      </c>
      <c r="K12" s="53">
        <v>737</v>
      </c>
    </row>
    <row r="13" spans="1:11" ht="18.75" customHeight="1">
      <c r="A13" s="52" t="s">
        <v>98</v>
      </c>
      <c r="B13" s="53">
        <v>669</v>
      </c>
      <c r="C13" s="53">
        <v>1376</v>
      </c>
      <c r="D13" s="53">
        <v>695</v>
      </c>
      <c r="E13" s="53">
        <v>681</v>
      </c>
      <c r="F13" s="10"/>
      <c r="G13" s="54" t="s">
        <v>103</v>
      </c>
      <c r="H13" s="53">
        <v>592</v>
      </c>
      <c r="I13" s="53">
        <v>1514</v>
      </c>
      <c r="J13" s="53">
        <v>725</v>
      </c>
      <c r="K13" s="53">
        <v>789</v>
      </c>
    </row>
    <row r="14" spans="1:11" ht="18.75" customHeight="1">
      <c r="A14" s="52" t="s">
        <v>100</v>
      </c>
      <c r="B14" s="53">
        <v>649</v>
      </c>
      <c r="C14" s="53">
        <v>1357</v>
      </c>
      <c r="D14" s="53">
        <v>697</v>
      </c>
      <c r="E14" s="53">
        <v>660</v>
      </c>
      <c r="F14" s="10"/>
      <c r="G14" s="54" t="s">
        <v>105</v>
      </c>
      <c r="H14" s="53">
        <v>705</v>
      </c>
      <c r="I14" s="53">
        <v>1684</v>
      </c>
      <c r="J14" s="53">
        <v>801</v>
      </c>
      <c r="K14" s="53">
        <v>883</v>
      </c>
    </row>
    <row r="15" spans="1:11" ht="18.75" customHeight="1">
      <c r="A15" s="52" t="s">
        <v>102</v>
      </c>
      <c r="B15" s="53">
        <v>818</v>
      </c>
      <c r="C15" s="53">
        <v>1868</v>
      </c>
      <c r="D15" s="53">
        <v>927</v>
      </c>
      <c r="E15" s="53">
        <v>941</v>
      </c>
      <c r="F15" s="10"/>
      <c r="G15" s="54" t="s">
        <v>107</v>
      </c>
      <c r="H15" s="53">
        <v>158</v>
      </c>
      <c r="I15" s="53">
        <v>420</v>
      </c>
      <c r="J15" s="53">
        <v>200</v>
      </c>
      <c r="K15" s="53">
        <v>220</v>
      </c>
    </row>
    <row r="16" spans="1:11" ht="18.75" customHeight="1">
      <c r="A16" s="52" t="s">
        <v>104</v>
      </c>
      <c r="B16" s="53">
        <v>414</v>
      </c>
      <c r="C16" s="53">
        <v>810</v>
      </c>
      <c r="D16" s="53">
        <v>419</v>
      </c>
      <c r="E16" s="53">
        <v>391</v>
      </c>
      <c r="F16" s="10"/>
      <c r="G16" s="54" t="s">
        <v>109</v>
      </c>
      <c r="H16" s="53">
        <v>542</v>
      </c>
      <c r="I16" s="53">
        <v>1290</v>
      </c>
      <c r="J16" s="53">
        <v>638</v>
      </c>
      <c r="K16" s="53">
        <v>652</v>
      </c>
    </row>
    <row r="17" spans="1:11" ht="18.75" customHeight="1">
      <c r="A17" s="52" t="s">
        <v>106</v>
      </c>
      <c r="B17" s="53">
        <v>1199</v>
      </c>
      <c r="C17" s="53">
        <v>1958</v>
      </c>
      <c r="D17" s="53">
        <v>1042</v>
      </c>
      <c r="E17" s="53">
        <v>916</v>
      </c>
      <c r="F17" s="10"/>
      <c r="G17" s="54" t="s">
        <v>111</v>
      </c>
      <c r="H17" s="53">
        <v>404</v>
      </c>
      <c r="I17" s="53">
        <v>737</v>
      </c>
      <c r="J17" s="53">
        <v>460</v>
      </c>
      <c r="K17" s="53">
        <v>277</v>
      </c>
    </row>
    <row r="18" spans="1:11" ht="18.75" customHeight="1">
      <c r="A18" s="52" t="s">
        <v>108</v>
      </c>
      <c r="B18" s="53">
        <v>939</v>
      </c>
      <c r="C18" s="53">
        <v>2012</v>
      </c>
      <c r="D18" s="53">
        <v>1073</v>
      </c>
      <c r="E18" s="53">
        <v>939</v>
      </c>
      <c r="F18" s="10"/>
      <c r="G18" s="54" t="s">
        <v>113</v>
      </c>
      <c r="H18" s="53">
        <v>569</v>
      </c>
      <c r="I18" s="53">
        <v>1438</v>
      </c>
      <c r="J18" s="53">
        <v>706</v>
      </c>
      <c r="K18" s="53">
        <v>732</v>
      </c>
    </row>
    <row r="19" spans="1:11" ht="18.75" customHeight="1">
      <c r="A19" s="52" t="s">
        <v>110</v>
      </c>
      <c r="B19" s="53">
        <v>322</v>
      </c>
      <c r="C19" s="53">
        <v>687</v>
      </c>
      <c r="D19" s="53">
        <v>344</v>
      </c>
      <c r="E19" s="53">
        <v>343</v>
      </c>
      <c r="F19" s="10"/>
      <c r="G19" s="54" t="s">
        <v>115</v>
      </c>
      <c r="H19" s="53">
        <v>465</v>
      </c>
      <c r="I19" s="53">
        <v>961</v>
      </c>
      <c r="J19" s="53">
        <v>515</v>
      </c>
      <c r="K19" s="53">
        <v>446</v>
      </c>
    </row>
    <row r="20" spans="1:11" ht="18.75" customHeight="1">
      <c r="A20" s="52" t="s">
        <v>112</v>
      </c>
      <c r="B20" s="53">
        <v>191</v>
      </c>
      <c r="C20" s="53">
        <v>477</v>
      </c>
      <c r="D20" s="53">
        <v>240</v>
      </c>
      <c r="E20" s="53">
        <v>237</v>
      </c>
      <c r="F20" s="10"/>
      <c r="G20" s="54" t="s">
        <v>117</v>
      </c>
      <c r="H20" s="53">
        <v>1262</v>
      </c>
      <c r="I20" s="53">
        <v>3098</v>
      </c>
      <c r="J20" s="53">
        <v>1547</v>
      </c>
      <c r="K20" s="53">
        <v>1551</v>
      </c>
    </row>
    <row r="21" spans="1:11" ht="18.75" customHeight="1">
      <c r="A21" s="52" t="s">
        <v>114</v>
      </c>
      <c r="B21" s="53">
        <v>419</v>
      </c>
      <c r="C21" s="53">
        <v>995</v>
      </c>
      <c r="D21" s="53">
        <v>513</v>
      </c>
      <c r="E21" s="53">
        <v>482</v>
      </c>
      <c r="F21" s="10"/>
      <c r="G21" s="54" t="s">
        <v>119</v>
      </c>
      <c r="H21" s="53">
        <v>966</v>
      </c>
      <c r="I21" s="53">
        <v>2109</v>
      </c>
      <c r="J21" s="53">
        <v>1022</v>
      </c>
      <c r="K21" s="53">
        <v>1087</v>
      </c>
    </row>
    <row r="22" spans="1:11" ht="18.75" customHeight="1">
      <c r="A22" s="52" t="s">
        <v>116</v>
      </c>
      <c r="B22" s="53">
        <v>783</v>
      </c>
      <c r="C22" s="53">
        <v>1875</v>
      </c>
      <c r="D22" s="53">
        <v>952</v>
      </c>
      <c r="E22" s="53">
        <v>923</v>
      </c>
      <c r="F22" s="10"/>
      <c r="G22" s="54" t="s">
        <v>121</v>
      </c>
      <c r="H22" s="53">
        <v>710</v>
      </c>
      <c r="I22" s="53">
        <v>1649</v>
      </c>
      <c r="J22" s="53">
        <v>784</v>
      </c>
      <c r="K22" s="53">
        <v>865</v>
      </c>
    </row>
    <row r="23" spans="1:11" ht="18.75" customHeight="1">
      <c r="A23" s="52" t="s">
        <v>118</v>
      </c>
      <c r="B23" s="53">
        <v>647</v>
      </c>
      <c r="C23" s="53">
        <v>1194</v>
      </c>
      <c r="D23" s="53">
        <v>609</v>
      </c>
      <c r="E23" s="53">
        <v>585</v>
      </c>
      <c r="F23" s="10"/>
      <c r="G23" s="54" t="s">
        <v>123</v>
      </c>
      <c r="H23" s="53">
        <v>726</v>
      </c>
      <c r="I23" s="53">
        <v>1774</v>
      </c>
      <c r="J23" s="53">
        <v>871</v>
      </c>
      <c r="K23" s="53">
        <v>903</v>
      </c>
    </row>
    <row r="24" spans="1:11" ht="18.75" customHeight="1">
      <c r="A24" s="52" t="s">
        <v>120</v>
      </c>
      <c r="B24" s="53">
        <v>458</v>
      </c>
      <c r="C24" s="53">
        <v>1126</v>
      </c>
      <c r="D24" s="53">
        <v>536</v>
      </c>
      <c r="E24" s="53">
        <v>590</v>
      </c>
      <c r="F24" s="10"/>
      <c r="G24" s="54" t="s">
        <v>125</v>
      </c>
      <c r="H24" s="53">
        <v>571</v>
      </c>
      <c r="I24" s="53">
        <v>1570</v>
      </c>
      <c r="J24" s="53">
        <v>794</v>
      </c>
      <c r="K24" s="53">
        <v>776</v>
      </c>
    </row>
    <row r="25" spans="1:11" ht="18.75" customHeight="1">
      <c r="A25" s="52" t="s">
        <v>122</v>
      </c>
      <c r="B25" s="53">
        <v>622</v>
      </c>
      <c r="C25" s="53">
        <v>1585</v>
      </c>
      <c r="D25" s="53">
        <v>832</v>
      </c>
      <c r="E25" s="53">
        <v>753</v>
      </c>
      <c r="F25" s="10"/>
      <c r="G25" s="54" t="s">
        <v>127</v>
      </c>
      <c r="H25" s="53">
        <v>617</v>
      </c>
      <c r="I25" s="53">
        <v>1247</v>
      </c>
      <c r="J25" s="53">
        <v>590</v>
      </c>
      <c r="K25" s="53">
        <v>657</v>
      </c>
    </row>
    <row r="26" spans="1:11" ht="18.75" customHeight="1">
      <c r="A26" s="52" t="s">
        <v>124</v>
      </c>
      <c r="B26" s="53">
        <v>433</v>
      </c>
      <c r="C26" s="53">
        <v>1001</v>
      </c>
      <c r="D26" s="53">
        <v>463</v>
      </c>
      <c r="E26" s="53">
        <v>538</v>
      </c>
      <c r="F26" s="10"/>
      <c r="G26" s="54" t="s">
        <v>129</v>
      </c>
      <c r="H26" s="53">
        <v>604</v>
      </c>
      <c r="I26" s="53">
        <v>1279</v>
      </c>
      <c r="J26" s="53">
        <v>625</v>
      </c>
      <c r="K26" s="53">
        <v>654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677</v>
      </c>
      <c r="I27" s="53">
        <v>1710</v>
      </c>
      <c r="J27" s="53">
        <v>816</v>
      </c>
      <c r="K27" s="53">
        <v>894</v>
      </c>
    </row>
    <row r="28" spans="1:11" ht="18.75" customHeight="1">
      <c r="A28" s="52" t="s">
        <v>128</v>
      </c>
      <c r="B28" s="53">
        <v>616</v>
      </c>
      <c r="C28" s="53">
        <v>1658</v>
      </c>
      <c r="D28" s="53">
        <v>834</v>
      </c>
      <c r="E28" s="53">
        <v>824</v>
      </c>
      <c r="F28" s="10"/>
      <c r="G28" s="54" t="s">
        <v>133</v>
      </c>
      <c r="H28" s="53">
        <v>364</v>
      </c>
      <c r="I28" s="53">
        <v>654</v>
      </c>
      <c r="J28" s="53">
        <v>305</v>
      </c>
      <c r="K28" s="53">
        <v>349</v>
      </c>
    </row>
    <row r="29" spans="1:11" ht="18.75" customHeight="1">
      <c r="A29" s="52" t="s">
        <v>130</v>
      </c>
      <c r="B29" s="53">
        <v>377</v>
      </c>
      <c r="C29" s="53">
        <v>939</v>
      </c>
      <c r="D29" s="53">
        <v>484</v>
      </c>
      <c r="E29" s="53">
        <v>455</v>
      </c>
      <c r="F29" s="10"/>
      <c r="G29" s="54" t="s">
        <v>135</v>
      </c>
      <c r="H29" s="53">
        <v>443</v>
      </c>
      <c r="I29" s="53">
        <v>900</v>
      </c>
      <c r="J29" s="53">
        <v>427</v>
      </c>
      <c r="K29" s="53">
        <v>473</v>
      </c>
    </row>
    <row r="30" spans="1:11" ht="18.75" customHeight="1">
      <c r="A30" s="52" t="s">
        <v>132</v>
      </c>
      <c r="B30" s="53">
        <v>240</v>
      </c>
      <c r="C30" s="53">
        <v>530</v>
      </c>
      <c r="D30" s="53">
        <v>267</v>
      </c>
      <c r="E30" s="53">
        <v>263</v>
      </c>
      <c r="F30" s="10"/>
      <c r="G30" s="54" t="s">
        <v>137</v>
      </c>
      <c r="H30" s="53">
        <v>394</v>
      </c>
      <c r="I30" s="53">
        <v>752</v>
      </c>
      <c r="J30" s="53">
        <v>392</v>
      </c>
      <c r="K30" s="53">
        <v>360</v>
      </c>
    </row>
    <row r="31" spans="1:11" ht="18.75" customHeight="1">
      <c r="A31" s="52" t="s">
        <v>134</v>
      </c>
      <c r="B31" s="53">
        <v>2328</v>
      </c>
      <c r="C31" s="53">
        <v>4661</v>
      </c>
      <c r="D31" s="53">
        <v>2218</v>
      </c>
      <c r="E31" s="53">
        <v>2443</v>
      </c>
      <c r="F31" s="10"/>
      <c r="G31" s="52" t="s">
        <v>139</v>
      </c>
      <c r="H31" s="53">
        <v>766</v>
      </c>
      <c r="I31" s="53">
        <v>1924</v>
      </c>
      <c r="J31" s="53">
        <v>974</v>
      </c>
      <c r="K31" s="53">
        <v>950</v>
      </c>
    </row>
    <row r="32" spans="1:11" ht="18.75" customHeight="1">
      <c r="A32" s="52" t="s">
        <v>136</v>
      </c>
      <c r="B32" s="53">
        <v>611</v>
      </c>
      <c r="C32" s="53">
        <v>1504</v>
      </c>
      <c r="D32" s="53">
        <v>735</v>
      </c>
      <c r="E32" s="53">
        <v>769</v>
      </c>
      <c r="F32" s="10"/>
      <c r="G32" s="52" t="s">
        <v>141</v>
      </c>
      <c r="H32" s="53">
        <v>202</v>
      </c>
      <c r="I32" s="53">
        <v>490</v>
      </c>
      <c r="J32" s="53">
        <v>252</v>
      </c>
      <c r="K32" s="53">
        <v>238</v>
      </c>
    </row>
    <row r="33" spans="1:11" ht="18.75" customHeight="1">
      <c r="A33" s="52" t="s">
        <v>138</v>
      </c>
      <c r="B33" s="53">
        <v>292</v>
      </c>
      <c r="C33" s="53">
        <v>757</v>
      </c>
      <c r="D33" s="53">
        <v>377</v>
      </c>
      <c r="E33" s="53">
        <v>380</v>
      </c>
      <c r="F33" s="10"/>
      <c r="G33" s="52" t="s">
        <v>143</v>
      </c>
      <c r="H33" s="53">
        <v>532</v>
      </c>
      <c r="I33" s="53">
        <v>1274</v>
      </c>
      <c r="J33" s="53">
        <v>629</v>
      </c>
      <c r="K33" s="53">
        <v>645</v>
      </c>
    </row>
    <row r="34" spans="1:11" ht="18.75" customHeight="1">
      <c r="A34" s="52" t="s">
        <v>140</v>
      </c>
      <c r="B34" s="53">
        <v>33</v>
      </c>
      <c r="C34" s="53">
        <v>81</v>
      </c>
      <c r="D34" s="53">
        <v>45</v>
      </c>
      <c r="E34" s="53">
        <v>36</v>
      </c>
      <c r="F34" s="10"/>
      <c r="G34" s="52" t="s">
        <v>145</v>
      </c>
      <c r="H34" s="53">
        <v>1588</v>
      </c>
      <c r="I34" s="53">
        <v>4049</v>
      </c>
      <c r="J34" s="53">
        <v>1978</v>
      </c>
      <c r="K34" s="53">
        <v>2071</v>
      </c>
    </row>
    <row r="35" spans="1:11" ht="18.75" customHeight="1">
      <c r="A35" s="52" t="s">
        <v>142</v>
      </c>
      <c r="B35" s="53">
        <v>5</v>
      </c>
      <c r="C35" s="53">
        <v>9</v>
      </c>
      <c r="D35" s="53">
        <v>7</v>
      </c>
      <c r="E35" s="53">
        <v>2</v>
      </c>
      <c r="F35" s="10"/>
      <c r="G35" s="52" t="s">
        <v>147</v>
      </c>
      <c r="H35" s="53">
        <v>1073</v>
      </c>
      <c r="I35" s="53">
        <v>2229</v>
      </c>
      <c r="J35" s="53">
        <v>1145</v>
      </c>
      <c r="K35" s="53">
        <v>1084</v>
      </c>
    </row>
    <row r="36" spans="1:11" ht="18.75" customHeight="1">
      <c r="A36" s="52" t="s">
        <v>144</v>
      </c>
      <c r="B36" s="53">
        <v>695</v>
      </c>
      <c r="C36" s="53">
        <v>1502</v>
      </c>
      <c r="D36" s="53">
        <v>755</v>
      </c>
      <c r="E36" s="53">
        <v>747</v>
      </c>
      <c r="F36" s="10"/>
      <c r="G36" s="52" t="s">
        <v>149</v>
      </c>
      <c r="H36" s="53">
        <v>413</v>
      </c>
      <c r="I36" s="53">
        <v>742</v>
      </c>
      <c r="J36" s="53">
        <v>392</v>
      </c>
      <c r="K36" s="53">
        <v>350</v>
      </c>
    </row>
    <row r="37" spans="1:11" ht="18.75" customHeight="1">
      <c r="A37" s="52" t="s">
        <v>146</v>
      </c>
      <c r="B37" s="53">
        <v>433</v>
      </c>
      <c r="C37" s="53">
        <v>1126</v>
      </c>
      <c r="D37" s="53">
        <v>557</v>
      </c>
      <c r="E37" s="53">
        <v>569</v>
      </c>
      <c r="F37" s="10"/>
      <c r="G37" s="52" t="s">
        <v>151</v>
      </c>
      <c r="H37" s="53">
        <v>832</v>
      </c>
      <c r="I37" s="53">
        <v>2095</v>
      </c>
      <c r="J37" s="53">
        <v>1004</v>
      </c>
      <c r="K37" s="53">
        <v>1091</v>
      </c>
    </row>
    <row r="38" spans="1:11" ht="18.75" customHeight="1">
      <c r="A38" s="52" t="s">
        <v>148</v>
      </c>
      <c r="B38" s="53">
        <v>1098</v>
      </c>
      <c r="C38" s="53">
        <v>2767</v>
      </c>
      <c r="D38" s="53">
        <v>1398</v>
      </c>
      <c r="E38" s="53">
        <v>1369</v>
      </c>
      <c r="F38" s="10"/>
      <c r="G38" s="52" t="s">
        <v>153</v>
      </c>
      <c r="H38" s="53">
        <v>129</v>
      </c>
      <c r="I38" s="53">
        <v>235</v>
      </c>
      <c r="J38" s="53">
        <v>132</v>
      </c>
      <c r="K38" s="53">
        <v>103</v>
      </c>
    </row>
    <row r="39" spans="1:11" ht="18.75" customHeight="1">
      <c r="A39" s="52" t="s">
        <v>150</v>
      </c>
      <c r="B39" s="53">
        <v>776</v>
      </c>
      <c r="C39" s="53">
        <v>2136</v>
      </c>
      <c r="D39" s="53">
        <v>1093</v>
      </c>
      <c r="E39" s="53">
        <v>1043</v>
      </c>
      <c r="F39" s="10"/>
      <c r="G39" s="52" t="s">
        <v>155</v>
      </c>
      <c r="H39" s="53">
        <v>783</v>
      </c>
      <c r="I39" s="53">
        <v>1748</v>
      </c>
      <c r="J39" s="53">
        <v>893</v>
      </c>
      <c r="K39" s="53">
        <v>855</v>
      </c>
    </row>
    <row r="40" spans="1:11" ht="18.75" customHeight="1">
      <c r="A40" s="52" t="s">
        <v>152</v>
      </c>
      <c r="B40" s="53">
        <v>601</v>
      </c>
      <c r="C40" s="53">
        <v>1621</v>
      </c>
      <c r="D40" s="53">
        <v>754</v>
      </c>
      <c r="E40" s="53">
        <v>867</v>
      </c>
      <c r="F40" s="10"/>
      <c r="G40" s="52" t="s">
        <v>157</v>
      </c>
      <c r="H40" s="53">
        <v>245</v>
      </c>
      <c r="I40" s="53">
        <v>616</v>
      </c>
      <c r="J40" s="53">
        <v>301</v>
      </c>
      <c r="K40" s="53">
        <v>315</v>
      </c>
    </row>
    <row r="41" spans="1:11" ht="18.75" customHeight="1">
      <c r="A41" s="52" t="s">
        <v>154</v>
      </c>
      <c r="B41" s="53">
        <v>347</v>
      </c>
      <c r="C41" s="53">
        <v>870</v>
      </c>
      <c r="D41" s="53">
        <v>414</v>
      </c>
      <c r="E41" s="53">
        <v>456</v>
      </c>
      <c r="F41" s="10"/>
      <c r="G41" s="52" t="s">
        <v>159</v>
      </c>
      <c r="H41" s="53">
        <v>982</v>
      </c>
      <c r="I41" s="53">
        <v>2238</v>
      </c>
      <c r="J41" s="53">
        <v>1137</v>
      </c>
      <c r="K41" s="53">
        <v>1101</v>
      </c>
    </row>
    <row r="42" spans="1:11" ht="18.75" customHeight="1">
      <c r="A42" s="52" t="s">
        <v>156</v>
      </c>
      <c r="B42" s="53">
        <v>443</v>
      </c>
      <c r="C42" s="53">
        <v>1053</v>
      </c>
      <c r="D42" s="53">
        <v>512</v>
      </c>
      <c r="E42" s="53">
        <v>541</v>
      </c>
      <c r="F42" s="10"/>
      <c r="G42" s="52" t="s">
        <v>160</v>
      </c>
      <c r="H42" s="53">
        <v>544</v>
      </c>
      <c r="I42" s="53">
        <v>1314</v>
      </c>
      <c r="J42" s="53">
        <v>623</v>
      </c>
      <c r="K42" s="53">
        <v>691</v>
      </c>
    </row>
    <row r="43" spans="1:11" ht="18.75" customHeight="1">
      <c r="A43" s="52" t="s">
        <v>158</v>
      </c>
      <c r="B43" s="53">
        <v>420</v>
      </c>
      <c r="C43" s="53">
        <v>1074</v>
      </c>
      <c r="D43" s="53">
        <v>520</v>
      </c>
      <c r="E43" s="53">
        <v>554</v>
      </c>
      <c r="F43" s="10"/>
      <c r="G43" s="52" t="s">
        <v>162</v>
      </c>
      <c r="H43" s="53">
        <v>673</v>
      </c>
      <c r="I43" s="53">
        <v>1566</v>
      </c>
      <c r="J43" s="53">
        <v>820</v>
      </c>
      <c r="K43" s="53">
        <v>746</v>
      </c>
    </row>
    <row r="44" spans="1:11" ht="18.75" customHeight="1">
      <c r="A44" s="54" t="s">
        <v>17</v>
      </c>
      <c r="B44" s="53">
        <v>178</v>
      </c>
      <c r="C44" s="53">
        <v>575</v>
      </c>
      <c r="D44" s="53">
        <v>239</v>
      </c>
      <c r="E44" s="53">
        <v>336</v>
      </c>
      <c r="F44" s="10"/>
      <c r="G44" s="52" t="s">
        <v>164</v>
      </c>
      <c r="H44" s="53">
        <v>193</v>
      </c>
      <c r="I44" s="53">
        <v>1115</v>
      </c>
      <c r="J44" s="53">
        <v>516</v>
      </c>
      <c r="K44" s="53">
        <v>599</v>
      </c>
    </row>
    <row r="45" spans="1:11" ht="18.75" customHeight="1">
      <c r="A45" s="52" t="s">
        <v>161</v>
      </c>
      <c r="B45" s="53">
        <v>1289</v>
      </c>
      <c r="C45" s="53">
        <v>2361</v>
      </c>
      <c r="D45" s="53">
        <v>1143</v>
      </c>
      <c r="E45" s="53">
        <v>1218</v>
      </c>
      <c r="F45" s="10"/>
      <c r="G45" s="52" t="s">
        <v>294</v>
      </c>
      <c r="H45" s="53">
        <v>320</v>
      </c>
      <c r="I45" s="53">
        <v>861</v>
      </c>
      <c r="J45" s="53">
        <v>432</v>
      </c>
      <c r="K45" s="53">
        <v>429</v>
      </c>
    </row>
    <row r="46" spans="1:11" ht="18.75" customHeight="1">
      <c r="A46" s="54" t="s">
        <v>163</v>
      </c>
      <c r="B46" s="53">
        <v>673</v>
      </c>
      <c r="C46" s="53">
        <v>1479</v>
      </c>
      <c r="D46" s="53">
        <v>658</v>
      </c>
      <c r="E46" s="53">
        <v>821</v>
      </c>
      <c r="F46" s="10"/>
      <c r="G46" s="52" t="s">
        <v>168</v>
      </c>
      <c r="H46" s="53">
        <v>22</v>
      </c>
      <c r="I46" s="53">
        <v>54</v>
      </c>
      <c r="J46" s="53">
        <v>32</v>
      </c>
      <c r="K46" s="53">
        <v>22</v>
      </c>
    </row>
    <row r="47" spans="1:11" ht="18.75" customHeight="1">
      <c r="A47" s="54" t="s">
        <v>165</v>
      </c>
      <c r="B47" s="53">
        <v>623</v>
      </c>
      <c r="C47" s="53">
        <v>1398</v>
      </c>
      <c r="D47" s="53">
        <v>658</v>
      </c>
      <c r="E47" s="53">
        <v>740</v>
      </c>
      <c r="F47" s="10"/>
      <c r="G47" s="52" t="s">
        <v>170</v>
      </c>
      <c r="H47" s="53">
        <v>311</v>
      </c>
      <c r="I47" s="53">
        <v>924</v>
      </c>
      <c r="J47" s="53">
        <v>468</v>
      </c>
      <c r="K47" s="53">
        <v>456</v>
      </c>
    </row>
    <row r="48" spans="1:11" ht="18.75" customHeight="1">
      <c r="A48" s="54" t="s">
        <v>166</v>
      </c>
      <c r="B48" s="53">
        <v>865</v>
      </c>
      <c r="C48" s="53">
        <v>1978</v>
      </c>
      <c r="D48" s="53">
        <v>933</v>
      </c>
      <c r="E48" s="53">
        <v>1045</v>
      </c>
      <c r="F48" s="10"/>
      <c r="G48" s="52" t="s">
        <v>172</v>
      </c>
      <c r="H48" s="53">
        <v>424</v>
      </c>
      <c r="I48" s="53">
        <v>1074</v>
      </c>
      <c r="J48" s="53">
        <v>531</v>
      </c>
      <c r="K48" s="53">
        <v>543</v>
      </c>
    </row>
    <row r="49" spans="1:11" ht="18.75" customHeight="1">
      <c r="A49" s="54" t="s">
        <v>167</v>
      </c>
      <c r="B49" s="53">
        <v>665</v>
      </c>
      <c r="C49" s="53">
        <v>1587</v>
      </c>
      <c r="D49" s="53">
        <v>764</v>
      </c>
      <c r="E49" s="53">
        <v>823</v>
      </c>
      <c r="F49" s="10"/>
      <c r="G49" s="52" t="s">
        <v>174</v>
      </c>
      <c r="H49" s="53">
        <v>193</v>
      </c>
      <c r="I49" s="53">
        <v>595</v>
      </c>
      <c r="J49" s="53">
        <v>277</v>
      </c>
      <c r="K49" s="53">
        <v>318</v>
      </c>
    </row>
    <row r="50" spans="1:11" ht="18.75" customHeight="1">
      <c r="A50" s="54" t="s">
        <v>169</v>
      </c>
      <c r="B50" s="53">
        <v>652</v>
      </c>
      <c r="C50" s="53">
        <v>1721</v>
      </c>
      <c r="D50" s="53">
        <v>849</v>
      </c>
      <c r="E50" s="53">
        <v>872</v>
      </c>
      <c r="F50" s="10"/>
      <c r="G50" s="52" t="s">
        <v>298</v>
      </c>
      <c r="H50" s="53">
        <v>388</v>
      </c>
      <c r="I50" s="53">
        <v>1024</v>
      </c>
      <c r="J50" s="53">
        <v>488</v>
      </c>
      <c r="K50" s="53">
        <v>536</v>
      </c>
    </row>
    <row r="51" spans="1:11" ht="18.75" customHeight="1">
      <c r="A51" s="54" t="s">
        <v>171</v>
      </c>
      <c r="B51" s="53">
        <v>764</v>
      </c>
      <c r="C51" s="53">
        <v>1864</v>
      </c>
      <c r="D51" s="53">
        <v>911</v>
      </c>
      <c r="E51" s="53">
        <v>953</v>
      </c>
      <c r="F51" s="10"/>
      <c r="G51" s="52" t="s">
        <v>176</v>
      </c>
      <c r="H51" s="53">
        <v>1295</v>
      </c>
      <c r="I51" s="53">
        <v>3537</v>
      </c>
      <c r="J51" s="53">
        <v>1768</v>
      </c>
      <c r="K51" s="53">
        <v>1769</v>
      </c>
    </row>
    <row r="52" spans="1:11" ht="18.75" customHeight="1">
      <c r="A52" s="54" t="s">
        <v>173</v>
      </c>
      <c r="B52" s="53">
        <v>812</v>
      </c>
      <c r="C52" s="53">
        <v>2042</v>
      </c>
      <c r="D52" s="53">
        <v>999</v>
      </c>
      <c r="E52" s="53">
        <v>1043</v>
      </c>
      <c r="F52" s="10"/>
      <c r="G52" s="52" t="s">
        <v>178</v>
      </c>
      <c r="H52" s="53">
        <v>331</v>
      </c>
      <c r="I52" s="53">
        <v>759</v>
      </c>
      <c r="J52" s="53">
        <v>404</v>
      </c>
      <c r="K52" s="53">
        <v>355</v>
      </c>
    </row>
    <row r="53" spans="1:11" ht="18.75" customHeight="1">
      <c r="A53" s="54" t="s">
        <v>175</v>
      </c>
      <c r="B53" s="53">
        <v>972</v>
      </c>
      <c r="C53" s="53">
        <v>2286</v>
      </c>
      <c r="D53" s="53">
        <v>1073</v>
      </c>
      <c r="E53" s="53">
        <v>1213</v>
      </c>
      <c r="F53" s="10"/>
      <c r="G53" s="52" t="s">
        <v>179</v>
      </c>
      <c r="H53" s="53">
        <v>392</v>
      </c>
      <c r="I53" s="53">
        <v>967</v>
      </c>
      <c r="J53" s="53">
        <v>474</v>
      </c>
      <c r="K53" s="53">
        <v>493</v>
      </c>
    </row>
    <row r="54" spans="1:11" ht="18.75" customHeight="1">
      <c r="A54" s="54" t="s">
        <v>177</v>
      </c>
      <c r="B54" s="53">
        <v>535</v>
      </c>
      <c r="C54" s="53">
        <v>1389</v>
      </c>
      <c r="D54" s="53">
        <v>638</v>
      </c>
      <c r="E54" s="53">
        <v>751</v>
      </c>
      <c r="F54" s="10"/>
      <c r="G54" s="52" t="s">
        <v>181</v>
      </c>
      <c r="H54" s="53">
        <v>624</v>
      </c>
      <c r="I54" s="53">
        <v>1501</v>
      </c>
      <c r="J54" s="53">
        <v>768</v>
      </c>
      <c r="K54" s="53">
        <v>733</v>
      </c>
    </row>
    <row r="55" spans="1:11" ht="18.75" customHeight="1">
      <c r="A55" s="54" t="s">
        <v>83</v>
      </c>
      <c r="B55" s="53">
        <v>670</v>
      </c>
      <c r="C55" s="53">
        <v>1686</v>
      </c>
      <c r="D55" s="53">
        <v>744</v>
      </c>
      <c r="E55" s="53">
        <v>942</v>
      </c>
      <c r="F55" s="10"/>
      <c r="G55" s="52" t="s">
        <v>183</v>
      </c>
      <c r="H55" s="53">
        <v>332</v>
      </c>
      <c r="I55" s="53">
        <v>874</v>
      </c>
      <c r="J55" s="53">
        <v>440</v>
      </c>
      <c r="K55" s="53">
        <v>434</v>
      </c>
    </row>
    <row r="56" spans="1:11" ht="18.75" customHeight="1">
      <c r="A56" s="54" t="s">
        <v>85</v>
      </c>
      <c r="B56" s="53">
        <v>860</v>
      </c>
      <c r="C56" s="53">
        <v>2196</v>
      </c>
      <c r="D56" s="53">
        <v>1018</v>
      </c>
      <c r="E56" s="53">
        <v>1178</v>
      </c>
      <c r="F56" s="10"/>
      <c r="G56" s="52" t="s">
        <v>185</v>
      </c>
      <c r="H56" s="53">
        <v>1715</v>
      </c>
      <c r="I56" s="53">
        <v>4279</v>
      </c>
      <c r="J56" s="53">
        <v>2183</v>
      </c>
      <c r="K56" s="53">
        <v>2096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582</v>
      </c>
      <c r="C60" s="53">
        <v>1285</v>
      </c>
      <c r="D60" s="53">
        <v>643</v>
      </c>
      <c r="E60" s="53">
        <v>642</v>
      </c>
      <c r="F60" s="10"/>
      <c r="G60" s="52" t="s">
        <v>182</v>
      </c>
      <c r="H60" s="53">
        <v>600</v>
      </c>
      <c r="I60" s="53">
        <v>1540</v>
      </c>
      <c r="J60" s="53">
        <v>784</v>
      </c>
      <c r="K60" s="53">
        <v>756</v>
      </c>
    </row>
    <row r="61" spans="1:11" ht="18.75" customHeight="1">
      <c r="A61" s="52" t="s">
        <v>189</v>
      </c>
      <c r="B61" s="53">
        <v>186</v>
      </c>
      <c r="C61" s="53">
        <v>437</v>
      </c>
      <c r="D61" s="53">
        <v>245</v>
      </c>
      <c r="E61" s="53">
        <v>192</v>
      </c>
      <c r="F61" s="10"/>
      <c r="G61" s="52" t="s">
        <v>184</v>
      </c>
      <c r="H61" s="53">
        <v>858</v>
      </c>
      <c r="I61" s="53">
        <v>2283</v>
      </c>
      <c r="J61" s="53">
        <v>1138</v>
      </c>
      <c r="K61" s="53">
        <v>1145</v>
      </c>
    </row>
    <row r="62" spans="1:11" ht="18.75" customHeight="1">
      <c r="A62" s="52" t="s">
        <v>191</v>
      </c>
      <c r="B62" s="53">
        <v>863</v>
      </c>
      <c r="C62" s="53">
        <v>1778</v>
      </c>
      <c r="D62" s="53">
        <v>870</v>
      </c>
      <c r="E62" s="53">
        <v>908</v>
      </c>
      <c r="F62" s="10"/>
      <c r="G62" s="52" t="s">
        <v>186</v>
      </c>
      <c r="H62" s="53">
        <v>915</v>
      </c>
      <c r="I62" s="53">
        <v>2388</v>
      </c>
      <c r="J62" s="53">
        <v>1181</v>
      </c>
      <c r="K62" s="53">
        <v>1207</v>
      </c>
    </row>
    <row r="63" spans="1:11" ht="18.75" customHeight="1">
      <c r="A63" s="52" t="s">
        <v>193</v>
      </c>
      <c r="B63" s="53">
        <v>1123</v>
      </c>
      <c r="C63" s="53">
        <v>2640</v>
      </c>
      <c r="D63" s="53">
        <v>1266</v>
      </c>
      <c r="E63" s="53">
        <v>1374</v>
      </c>
      <c r="F63" s="10"/>
      <c r="G63" s="52" t="s">
        <v>188</v>
      </c>
      <c r="H63" s="53">
        <v>543</v>
      </c>
      <c r="I63" s="53">
        <v>1128</v>
      </c>
      <c r="J63" s="53">
        <v>589</v>
      </c>
      <c r="K63" s="53">
        <v>539</v>
      </c>
    </row>
    <row r="64" spans="1:11" ht="18.75" customHeight="1">
      <c r="A64" s="52" t="s">
        <v>195</v>
      </c>
      <c r="B64" s="53">
        <v>540</v>
      </c>
      <c r="C64" s="53">
        <v>1315</v>
      </c>
      <c r="D64" s="53">
        <v>659</v>
      </c>
      <c r="E64" s="53">
        <v>656</v>
      </c>
      <c r="F64" s="10"/>
      <c r="G64" s="52" t="s">
        <v>190</v>
      </c>
      <c r="H64" s="53">
        <v>689</v>
      </c>
      <c r="I64" s="53">
        <v>1904</v>
      </c>
      <c r="J64" s="53">
        <v>966</v>
      </c>
      <c r="K64" s="53">
        <v>938</v>
      </c>
    </row>
    <row r="65" spans="1:11" ht="18.75" customHeight="1">
      <c r="A65" s="52" t="s">
        <v>16</v>
      </c>
      <c r="B65" s="53">
        <v>429</v>
      </c>
      <c r="C65" s="53">
        <v>1061</v>
      </c>
      <c r="D65" s="53">
        <v>496</v>
      </c>
      <c r="E65" s="53">
        <v>565</v>
      </c>
      <c r="F65" s="10"/>
      <c r="G65" s="52" t="s">
        <v>192</v>
      </c>
      <c r="H65" s="53">
        <v>611</v>
      </c>
      <c r="I65" s="53">
        <v>1161</v>
      </c>
      <c r="J65" s="53">
        <v>617</v>
      </c>
      <c r="K65" s="53">
        <v>544</v>
      </c>
    </row>
    <row r="66" spans="1:11" ht="18.75" customHeight="1">
      <c r="A66" s="52" t="s">
        <v>198</v>
      </c>
      <c r="B66" s="53">
        <v>478</v>
      </c>
      <c r="C66" s="53">
        <v>1290</v>
      </c>
      <c r="D66" s="53">
        <v>609</v>
      </c>
      <c r="E66" s="53">
        <v>681</v>
      </c>
      <c r="F66" s="10"/>
      <c r="G66" s="52" t="s">
        <v>194</v>
      </c>
      <c r="H66" s="53">
        <v>259</v>
      </c>
      <c r="I66" s="53">
        <v>580</v>
      </c>
      <c r="J66" s="53">
        <v>305</v>
      </c>
      <c r="K66" s="53">
        <v>275</v>
      </c>
    </row>
    <row r="67" spans="1:11" ht="18.75" customHeight="1">
      <c r="A67" s="52" t="s">
        <v>200</v>
      </c>
      <c r="B67" s="53">
        <v>929</v>
      </c>
      <c r="C67" s="53">
        <v>2430</v>
      </c>
      <c r="D67" s="53">
        <v>1188</v>
      </c>
      <c r="E67" s="53">
        <v>1242</v>
      </c>
      <c r="F67" s="10"/>
      <c r="G67" s="52" t="s">
        <v>196</v>
      </c>
      <c r="H67" s="53">
        <v>8124</v>
      </c>
      <c r="I67" s="53">
        <v>21364</v>
      </c>
      <c r="J67" s="53">
        <v>10475</v>
      </c>
      <c r="K67" s="53">
        <v>10889</v>
      </c>
    </row>
    <row r="68" spans="1:11" ht="18.75" customHeight="1">
      <c r="A68" s="52" t="s">
        <v>202</v>
      </c>
      <c r="B68" s="53">
        <v>707</v>
      </c>
      <c r="C68" s="53">
        <v>1598</v>
      </c>
      <c r="D68" s="53">
        <v>782</v>
      </c>
      <c r="E68" s="53">
        <v>816</v>
      </c>
      <c r="F68" s="10"/>
      <c r="G68" s="52" t="s">
        <v>197</v>
      </c>
      <c r="H68" s="53">
        <v>1</v>
      </c>
      <c r="I68" s="53">
        <v>74</v>
      </c>
      <c r="J68" s="53">
        <v>22</v>
      </c>
      <c r="K68" s="53">
        <v>52</v>
      </c>
    </row>
    <row r="69" spans="1:11" ht="18.75" customHeight="1">
      <c r="A69" s="52" t="s">
        <v>204</v>
      </c>
      <c r="B69" s="53">
        <v>835</v>
      </c>
      <c r="C69" s="53">
        <v>2040</v>
      </c>
      <c r="D69" s="53">
        <v>952</v>
      </c>
      <c r="E69" s="53">
        <v>1088</v>
      </c>
      <c r="F69" s="10"/>
      <c r="G69" s="52" t="s">
        <v>199</v>
      </c>
      <c r="H69" s="53">
        <v>951</v>
      </c>
      <c r="I69" s="53">
        <v>2679</v>
      </c>
      <c r="J69" s="53">
        <v>1358</v>
      </c>
      <c r="K69" s="53">
        <v>1321</v>
      </c>
    </row>
    <row r="70" spans="1:11" ht="18.75" customHeight="1">
      <c r="A70" s="52" t="s">
        <v>206</v>
      </c>
      <c r="B70" s="53">
        <v>870</v>
      </c>
      <c r="C70" s="53">
        <v>2132</v>
      </c>
      <c r="D70" s="53">
        <v>1027</v>
      </c>
      <c r="E70" s="53">
        <v>1105</v>
      </c>
      <c r="F70" s="10"/>
      <c r="G70" s="52" t="s">
        <v>201</v>
      </c>
      <c r="H70" s="53">
        <v>5758</v>
      </c>
      <c r="I70" s="53">
        <v>13333</v>
      </c>
      <c r="J70" s="53">
        <v>6824</v>
      </c>
      <c r="K70" s="53">
        <v>6509</v>
      </c>
    </row>
    <row r="71" spans="1:11" ht="18.75" customHeight="1">
      <c r="A71" s="52" t="s">
        <v>208</v>
      </c>
      <c r="B71" s="53">
        <v>1071</v>
      </c>
      <c r="C71" s="53">
        <v>2400</v>
      </c>
      <c r="D71" s="53">
        <v>1111</v>
      </c>
      <c r="E71" s="53">
        <v>1289</v>
      </c>
      <c r="F71" s="10"/>
      <c r="G71" s="52" t="s">
        <v>203</v>
      </c>
      <c r="H71" s="53">
        <v>778</v>
      </c>
      <c r="I71" s="53">
        <v>1524</v>
      </c>
      <c r="J71" s="53">
        <v>758</v>
      </c>
      <c r="K71" s="53">
        <v>766</v>
      </c>
    </row>
    <row r="72" spans="1:11" ht="18.75" customHeight="1">
      <c r="A72" s="52" t="s">
        <v>210</v>
      </c>
      <c r="B72" s="53">
        <v>667</v>
      </c>
      <c r="C72" s="53">
        <v>1413</v>
      </c>
      <c r="D72" s="53">
        <v>674</v>
      </c>
      <c r="E72" s="53">
        <v>739</v>
      </c>
      <c r="F72" s="10"/>
      <c r="G72" s="52" t="s">
        <v>205</v>
      </c>
      <c r="H72" s="53">
        <v>1012</v>
      </c>
      <c r="I72" s="53">
        <v>1908</v>
      </c>
      <c r="J72" s="53">
        <v>985</v>
      </c>
      <c r="K72" s="53">
        <v>923</v>
      </c>
    </row>
    <row r="73" spans="1:11" ht="18.75" customHeight="1">
      <c r="A73" s="52" t="s">
        <v>212</v>
      </c>
      <c r="B73" s="53">
        <v>896</v>
      </c>
      <c r="C73" s="53">
        <v>2051</v>
      </c>
      <c r="D73" s="53">
        <v>1004</v>
      </c>
      <c r="E73" s="53">
        <v>1047</v>
      </c>
      <c r="F73" s="10"/>
      <c r="G73" s="52" t="s">
        <v>207</v>
      </c>
      <c r="H73" s="53">
        <v>629</v>
      </c>
      <c r="I73" s="53">
        <v>1506</v>
      </c>
      <c r="J73" s="53">
        <v>782</v>
      </c>
      <c r="K73" s="53">
        <v>724</v>
      </c>
    </row>
    <row r="74" spans="1:11" ht="18.75" customHeight="1">
      <c r="A74" s="52" t="s">
        <v>214</v>
      </c>
      <c r="B74" s="53">
        <v>338</v>
      </c>
      <c r="C74" s="53">
        <v>801</v>
      </c>
      <c r="D74" s="53">
        <v>371</v>
      </c>
      <c r="E74" s="53">
        <v>430</v>
      </c>
      <c r="F74" s="10"/>
      <c r="G74" s="52" t="s">
        <v>209</v>
      </c>
      <c r="H74" s="53">
        <v>345</v>
      </c>
      <c r="I74" s="53">
        <v>782</v>
      </c>
      <c r="J74" s="53">
        <v>378</v>
      </c>
      <c r="K74" s="53">
        <v>404</v>
      </c>
    </row>
    <row r="75" spans="1:11" ht="18.75" customHeight="1">
      <c r="A75" s="52" t="s">
        <v>216</v>
      </c>
      <c r="B75" s="53">
        <v>272</v>
      </c>
      <c r="C75" s="53">
        <v>649</v>
      </c>
      <c r="D75" s="53">
        <v>285</v>
      </c>
      <c r="E75" s="53">
        <v>364</v>
      </c>
      <c r="F75" s="10"/>
      <c r="G75" s="52" t="s">
        <v>211</v>
      </c>
      <c r="H75" s="53">
        <v>342</v>
      </c>
      <c r="I75" s="53">
        <v>870</v>
      </c>
      <c r="J75" s="53">
        <v>455</v>
      </c>
      <c r="K75" s="53">
        <v>415</v>
      </c>
    </row>
    <row r="76" spans="1:11" ht="18.75" customHeight="1">
      <c r="A76" s="52" t="s">
        <v>218</v>
      </c>
      <c r="B76" s="53">
        <v>520</v>
      </c>
      <c r="C76" s="53">
        <v>1257</v>
      </c>
      <c r="D76" s="53">
        <v>574</v>
      </c>
      <c r="E76" s="53">
        <v>683</v>
      </c>
      <c r="F76" s="10"/>
      <c r="G76" s="52" t="s">
        <v>213</v>
      </c>
      <c r="H76" s="53">
        <v>686</v>
      </c>
      <c r="I76" s="53">
        <v>1562</v>
      </c>
      <c r="J76" s="53">
        <v>850</v>
      </c>
      <c r="K76" s="53">
        <v>712</v>
      </c>
    </row>
    <row r="77" spans="1:11" ht="18.75" customHeight="1">
      <c r="A77" s="52" t="s">
        <v>220</v>
      </c>
      <c r="B77" s="53">
        <v>306</v>
      </c>
      <c r="C77" s="53">
        <v>739</v>
      </c>
      <c r="D77" s="53">
        <v>326</v>
      </c>
      <c r="E77" s="53">
        <v>413</v>
      </c>
      <c r="F77" s="10"/>
      <c r="G77" s="52" t="s">
        <v>215</v>
      </c>
      <c r="H77" s="53">
        <v>1065</v>
      </c>
      <c r="I77" s="53">
        <v>2274</v>
      </c>
      <c r="J77" s="53">
        <v>1318</v>
      </c>
      <c r="K77" s="53">
        <v>956</v>
      </c>
    </row>
    <row r="78" spans="1:11" ht="18.75" customHeight="1">
      <c r="A78" s="52" t="s">
        <v>222</v>
      </c>
      <c r="B78" s="53">
        <v>301</v>
      </c>
      <c r="C78" s="53">
        <v>741</v>
      </c>
      <c r="D78" s="53">
        <v>334</v>
      </c>
      <c r="E78" s="53">
        <v>407</v>
      </c>
      <c r="F78" s="10"/>
      <c r="G78" s="52" t="s">
        <v>217</v>
      </c>
      <c r="H78" s="53">
        <v>1048</v>
      </c>
      <c r="I78" s="53">
        <v>2220</v>
      </c>
      <c r="J78" s="53">
        <v>1167</v>
      </c>
      <c r="K78" s="53">
        <v>1053</v>
      </c>
    </row>
    <row r="79" spans="1:11" ht="18.75" customHeight="1">
      <c r="A79" s="52" t="s">
        <v>224</v>
      </c>
      <c r="B79" s="53">
        <v>122</v>
      </c>
      <c r="C79" s="53">
        <v>322</v>
      </c>
      <c r="D79" s="53">
        <v>153</v>
      </c>
      <c r="E79" s="53">
        <v>169</v>
      </c>
      <c r="F79" s="10"/>
      <c r="G79" s="52" t="s">
        <v>219</v>
      </c>
      <c r="H79" s="53">
        <v>837</v>
      </c>
      <c r="I79" s="53">
        <v>2641</v>
      </c>
      <c r="J79" s="53">
        <v>1243</v>
      </c>
      <c r="K79" s="53">
        <v>1398</v>
      </c>
    </row>
    <row r="80" spans="1:11" ht="18.75" customHeight="1">
      <c r="A80" s="52" t="s">
        <v>226</v>
      </c>
      <c r="B80" s="53">
        <v>135</v>
      </c>
      <c r="C80" s="53">
        <v>296</v>
      </c>
      <c r="D80" s="53">
        <v>143</v>
      </c>
      <c r="E80" s="53">
        <v>153</v>
      </c>
      <c r="F80" s="10"/>
      <c r="G80" s="52" t="s">
        <v>221</v>
      </c>
      <c r="H80" s="53">
        <v>811</v>
      </c>
      <c r="I80" s="53">
        <v>2095</v>
      </c>
      <c r="J80" s="53">
        <v>1110</v>
      </c>
      <c r="K80" s="53">
        <v>985</v>
      </c>
    </row>
    <row r="81" spans="1:11" ht="18.75" customHeight="1">
      <c r="A81" s="52" t="s">
        <v>228</v>
      </c>
      <c r="B81" s="53">
        <v>54</v>
      </c>
      <c r="C81" s="53">
        <v>120</v>
      </c>
      <c r="D81" s="53">
        <v>55</v>
      </c>
      <c r="E81" s="53">
        <v>65</v>
      </c>
      <c r="F81" s="10"/>
      <c r="G81" s="52" t="s">
        <v>223</v>
      </c>
      <c r="H81" s="53">
        <v>684</v>
      </c>
      <c r="I81" s="53">
        <v>1759</v>
      </c>
      <c r="J81" s="53">
        <v>925</v>
      </c>
      <c r="K81" s="53">
        <v>834</v>
      </c>
    </row>
    <row r="82" spans="1:11" ht="18.75" customHeight="1">
      <c r="A82" s="54" t="s">
        <v>281</v>
      </c>
      <c r="B82" s="53">
        <v>641</v>
      </c>
      <c r="C82" s="53">
        <v>1294</v>
      </c>
      <c r="D82" s="53">
        <v>641</v>
      </c>
      <c r="E82" s="53">
        <v>653</v>
      </c>
      <c r="F82" s="10"/>
      <c r="G82" s="52" t="s">
        <v>287</v>
      </c>
      <c r="H82" s="53">
        <v>813</v>
      </c>
      <c r="I82" s="53">
        <v>2115</v>
      </c>
      <c r="J82" s="53">
        <v>1097</v>
      </c>
      <c r="K82" s="53">
        <v>1018</v>
      </c>
    </row>
    <row r="83" spans="1:11" ht="18.75" customHeight="1">
      <c r="A83" s="54" t="s">
        <v>282</v>
      </c>
      <c r="B83" s="53">
        <v>806</v>
      </c>
      <c r="C83" s="53">
        <v>1514</v>
      </c>
      <c r="D83" s="53">
        <v>703</v>
      </c>
      <c r="E83" s="53">
        <v>811</v>
      </c>
      <c r="F83" s="10"/>
      <c r="G83" s="52" t="s">
        <v>225</v>
      </c>
      <c r="H83" s="53">
        <v>1364</v>
      </c>
      <c r="I83" s="53">
        <v>3437</v>
      </c>
      <c r="J83" s="53">
        <v>1766</v>
      </c>
      <c r="K83" s="53">
        <v>1671</v>
      </c>
    </row>
    <row r="84" spans="1:11" ht="18.75" customHeight="1">
      <c r="A84" s="54" t="s">
        <v>283</v>
      </c>
      <c r="B84" s="53">
        <v>824</v>
      </c>
      <c r="C84" s="53">
        <v>1994</v>
      </c>
      <c r="D84" s="53">
        <v>979</v>
      </c>
      <c r="E84" s="53">
        <v>1015</v>
      </c>
      <c r="F84" s="10"/>
      <c r="G84" s="52" t="s">
        <v>227</v>
      </c>
      <c r="H84" s="53">
        <v>1112</v>
      </c>
      <c r="I84" s="53">
        <v>2396</v>
      </c>
      <c r="J84" s="53">
        <v>1324</v>
      </c>
      <c r="K84" s="53">
        <v>1072</v>
      </c>
    </row>
    <row r="85" spans="1:11" ht="18.75" customHeight="1">
      <c r="A85" s="54" t="s">
        <v>284</v>
      </c>
      <c r="B85" s="53">
        <v>706</v>
      </c>
      <c r="C85" s="53">
        <v>1411</v>
      </c>
      <c r="D85" s="53">
        <v>779</v>
      </c>
      <c r="E85" s="53">
        <v>632</v>
      </c>
      <c r="F85" s="10"/>
      <c r="G85" s="52" t="s">
        <v>229</v>
      </c>
      <c r="H85" s="53">
        <v>1130</v>
      </c>
      <c r="I85" s="53">
        <v>2662</v>
      </c>
      <c r="J85" s="53">
        <v>1435</v>
      </c>
      <c r="K85" s="53">
        <v>1227</v>
      </c>
    </row>
    <row r="86" spans="1:11" ht="18.75" customHeight="1">
      <c r="A86" s="54" t="s">
        <v>285</v>
      </c>
      <c r="B86" s="53">
        <v>630</v>
      </c>
      <c r="C86" s="53">
        <v>1507</v>
      </c>
      <c r="D86" s="53">
        <v>739</v>
      </c>
      <c r="E86" s="53">
        <v>768</v>
      </c>
      <c r="F86" s="10"/>
      <c r="G86" s="52" t="s">
        <v>230</v>
      </c>
      <c r="H86" s="53">
        <v>865</v>
      </c>
      <c r="I86" s="53">
        <v>2349</v>
      </c>
      <c r="J86" s="53">
        <v>1206</v>
      </c>
      <c r="K86" s="53">
        <v>1143</v>
      </c>
    </row>
    <row r="87" spans="1:11" ht="18.75" customHeight="1">
      <c r="A87" s="54" t="s">
        <v>286</v>
      </c>
      <c r="B87" s="53">
        <v>1021</v>
      </c>
      <c r="C87" s="53">
        <v>2655</v>
      </c>
      <c r="D87" s="53">
        <v>1313</v>
      </c>
      <c r="E87" s="53">
        <v>1342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534</v>
      </c>
      <c r="C88" s="53">
        <v>1117</v>
      </c>
      <c r="D88" s="53">
        <v>571</v>
      </c>
      <c r="E88" s="53">
        <v>546</v>
      </c>
      <c r="F88" s="10"/>
      <c r="G88" s="52" t="s">
        <v>234</v>
      </c>
      <c r="H88" s="53">
        <v>405</v>
      </c>
      <c r="I88" s="53">
        <v>954</v>
      </c>
      <c r="J88" s="53">
        <v>483</v>
      </c>
      <c r="K88" s="53">
        <v>471</v>
      </c>
    </row>
    <row r="89" spans="1:11" ht="18.75" customHeight="1">
      <c r="A89" s="54" t="s">
        <v>233</v>
      </c>
      <c r="B89" s="53">
        <v>1049</v>
      </c>
      <c r="C89" s="53">
        <v>2397</v>
      </c>
      <c r="D89" s="53">
        <v>1214</v>
      </c>
      <c r="E89" s="53">
        <v>1183</v>
      </c>
      <c r="F89" s="10"/>
      <c r="G89" s="52" t="s">
        <v>236</v>
      </c>
      <c r="H89" s="53">
        <v>573</v>
      </c>
      <c r="I89" s="53">
        <v>1542</v>
      </c>
      <c r="J89" s="53">
        <v>808</v>
      </c>
      <c r="K89" s="53">
        <v>734</v>
      </c>
    </row>
    <row r="90" spans="1:11" ht="18.75" customHeight="1">
      <c r="A90" s="54" t="s">
        <v>235</v>
      </c>
      <c r="B90" s="53">
        <v>740</v>
      </c>
      <c r="C90" s="53">
        <v>1652</v>
      </c>
      <c r="D90" s="53">
        <v>869</v>
      </c>
      <c r="E90" s="53">
        <v>783</v>
      </c>
      <c r="F90" s="10"/>
      <c r="G90" s="52" t="s">
        <v>238</v>
      </c>
      <c r="H90" s="53">
        <v>664</v>
      </c>
      <c r="I90" s="53">
        <v>1576</v>
      </c>
      <c r="J90" s="53">
        <v>814</v>
      </c>
      <c r="K90" s="53">
        <v>762</v>
      </c>
    </row>
    <row r="91" spans="1:11" ht="18.75" customHeight="1">
      <c r="A91" s="54" t="s">
        <v>237</v>
      </c>
      <c r="B91" s="53">
        <v>768</v>
      </c>
      <c r="C91" s="53">
        <v>1685</v>
      </c>
      <c r="D91" s="53">
        <v>871</v>
      </c>
      <c r="E91" s="53">
        <v>814</v>
      </c>
      <c r="F91" s="10"/>
      <c r="G91" s="52" t="s">
        <v>240</v>
      </c>
      <c r="H91" s="53">
        <v>1857</v>
      </c>
      <c r="I91" s="53">
        <v>3820</v>
      </c>
      <c r="J91" s="53">
        <v>1841</v>
      </c>
      <c r="K91" s="53">
        <v>1979</v>
      </c>
    </row>
    <row r="92" spans="1:11" ht="18.75" customHeight="1">
      <c r="A92" s="54" t="s">
        <v>239</v>
      </c>
      <c r="B92" s="53">
        <v>890</v>
      </c>
      <c r="C92" s="53">
        <v>2190</v>
      </c>
      <c r="D92" s="53">
        <v>1101</v>
      </c>
      <c r="E92" s="53">
        <v>1089</v>
      </c>
      <c r="F92" s="10"/>
      <c r="G92" s="52" t="s">
        <v>242</v>
      </c>
      <c r="H92" s="53">
        <v>1923</v>
      </c>
      <c r="I92" s="53">
        <v>3441</v>
      </c>
      <c r="J92" s="53">
        <v>1749</v>
      </c>
      <c r="K92" s="53">
        <v>1692</v>
      </c>
    </row>
    <row r="93" spans="1:11" ht="18.75" customHeight="1">
      <c r="A93" s="54" t="s">
        <v>241</v>
      </c>
      <c r="B93" s="53">
        <v>164</v>
      </c>
      <c r="C93" s="53">
        <v>427</v>
      </c>
      <c r="D93" s="53">
        <v>215</v>
      </c>
      <c r="E93" s="53">
        <v>212</v>
      </c>
      <c r="F93" s="10"/>
      <c r="G93" s="52" t="s">
        <v>244</v>
      </c>
      <c r="H93" s="53">
        <v>1244</v>
      </c>
      <c r="I93" s="53">
        <v>2385</v>
      </c>
      <c r="J93" s="53">
        <v>1236</v>
      </c>
      <c r="K93" s="53">
        <v>1149</v>
      </c>
    </row>
    <row r="94" spans="1:11" ht="18.75" customHeight="1">
      <c r="A94" s="54" t="s">
        <v>243</v>
      </c>
      <c r="B94" s="53">
        <v>792</v>
      </c>
      <c r="C94" s="53">
        <v>2087</v>
      </c>
      <c r="D94" s="53">
        <v>1039</v>
      </c>
      <c r="E94" s="53">
        <v>1048</v>
      </c>
      <c r="F94" s="10"/>
      <c r="G94" s="52" t="s">
        <v>246</v>
      </c>
      <c r="H94" s="53">
        <v>2340</v>
      </c>
      <c r="I94" s="53">
        <v>5606</v>
      </c>
      <c r="J94" s="53">
        <v>2786</v>
      </c>
      <c r="K94" s="53">
        <v>2820</v>
      </c>
    </row>
    <row r="95" spans="1:11" ht="18.75" customHeight="1">
      <c r="A95" s="54" t="s">
        <v>245</v>
      </c>
      <c r="B95" s="53">
        <v>939</v>
      </c>
      <c r="C95" s="53">
        <v>2391</v>
      </c>
      <c r="D95" s="53">
        <v>1205</v>
      </c>
      <c r="E95" s="53">
        <v>1186</v>
      </c>
      <c r="F95" s="10"/>
      <c r="G95" s="52" t="s">
        <v>248</v>
      </c>
      <c r="H95" s="53">
        <v>1556</v>
      </c>
      <c r="I95" s="53">
        <v>3237</v>
      </c>
      <c r="J95" s="53">
        <v>1600</v>
      </c>
      <c r="K95" s="53">
        <v>1637</v>
      </c>
    </row>
    <row r="96" spans="1:11" ht="18.75" customHeight="1">
      <c r="A96" s="54" t="s">
        <v>247</v>
      </c>
      <c r="B96" s="53">
        <v>880</v>
      </c>
      <c r="C96" s="53">
        <v>2249</v>
      </c>
      <c r="D96" s="53">
        <v>1088</v>
      </c>
      <c r="E96" s="53">
        <v>1161</v>
      </c>
      <c r="F96" s="10"/>
      <c r="G96" s="52" t="s">
        <v>250</v>
      </c>
      <c r="H96" s="53">
        <v>1348</v>
      </c>
      <c r="I96" s="53">
        <v>2987</v>
      </c>
      <c r="J96" s="53">
        <v>1522</v>
      </c>
      <c r="K96" s="53">
        <v>1465</v>
      </c>
    </row>
    <row r="97" spans="1:11" ht="18.75" customHeight="1">
      <c r="A97" s="54" t="s">
        <v>249</v>
      </c>
      <c r="B97" s="53">
        <v>785</v>
      </c>
      <c r="C97" s="53">
        <v>2149</v>
      </c>
      <c r="D97" s="53">
        <v>1074</v>
      </c>
      <c r="E97" s="53">
        <v>1075</v>
      </c>
      <c r="F97" s="10"/>
      <c r="G97" s="52" t="s">
        <v>252</v>
      </c>
      <c r="H97" s="53">
        <v>1292</v>
      </c>
      <c r="I97" s="53">
        <v>2805</v>
      </c>
      <c r="J97" s="53">
        <v>1445</v>
      </c>
      <c r="K97" s="53">
        <v>1360</v>
      </c>
    </row>
    <row r="98" spans="1:11" ht="18.75" customHeight="1">
      <c r="A98" s="54" t="s">
        <v>251</v>
      </c>
      <c r="B98" s="53">
        <v>669</v>
      </c>
      <c r="C98" s="53">
        <v>1779</v>
      </c>
      <c r="D98" s="53">
        <v>839</v>
      </c>
      <c r="E98" s="53">
        <v>940</v>
      </c>
      <c r="F98" s="10"/>
      <c r="G98" s="52" t="s">
        <v>27</v>
      </c>
      <c r="H98" s="53">
        <v>4943</v>
      </c>
      <c r="I98" s="53">
        <v>12410</v>
      </c>
      <c r="J98" s="53">
        <v>6156</v>
      </c>
      <c r="K98" s="53">
        <v>6254</v>
      </c>
    </row>
    <row r="99" spans="1:11" ht="18.75" customHeight="1">
      <c r="A99" s="54" t="s">
        <v>253</v>
      </c>
      <c r="B99" s="53">
        <v>360</v>
      </c>
      <c r="C99" s="53">
        <v>994</v>
      </c>
      <c r="D99" s="53">
        <v>481</v>
      </c>
      <c r="E99" s="53">
        <v>513</v>
      </c>
      <c r="F99" s="10"/>
      <c r="G99" s="52" t="s">
        <v>255</v>
      </c>
      <c r="H99" s="53">
        <v>5113</v>
      </c>
      <c r="I99" s="53">
        <v>12095</v>
      </c>
      <c r="J99" s="53">
        <v>6125</v>
      </c>
      <c r="K99" s="53">
        <v>5970</v>
      </c>
    </row>
    <row r="100" spans="1:11" ht="18.75" customHeight="1">
      <c r="A100" s="54" t="s">
        <v>254</v>
      </c>
      <c r="B100" s="53">
        <v>545</v>
      </c>
      <c r="C100" s="53">
        <v>1451</v>
      </c>
      <c r="D100" s="53">
        <v>721</v>
      </c>
      <c r="E100" s="53">
        <v>730</v>
      </c>
      <c r="F100" s="10"/>
      <c r="G100" s="52" t="s">
        <v>257</v>
      </c>
      <c r="H100" s="53">
        <v>3482</v>
      </c>
      <c r="I100" s="53">
        <v>7984</v>
      </c>
      <c r="J100" s="53">
        <v>4110</v>
      </c>
      <c r="K100" s="53">
        <v>3874</v>
      </c>
    </row>
    <row r="101" spans="1:11" ht="18.75" customHeight="1">
      <c r="A101" s="54" t="s">
        <v>256</v>
      </c>
      <c r="B101" s="53">
        <v>1848</v>
      </c>
      <c r="C101" s="53">
        <v>3830</v>
      </c>
      <c r="D101" s="53">
        <v>1857</v>
      </c>
      <c r="E101" s="53">
        <v>1973</v>
      </c>
      <c r="F101" s="10"/>
      <c r="G101" s="52" t="s">
        <v>259</v>
      </c>
      <c r="H101" s="53">
        <v>105</v>
      </c>
      <c r="I101" s="53">
        <v>224</v>
      </c>
      <c r="J101" s="53">
        <v>115</v>
      </c>
      <c r="K101" s="53">
        <v>109</v>
      </c>
    </row>
    <row r="102" spans="1:11" ht="18.75" customHeight="1">
      <c r="A102" s="54" t="s">
        <v>258</v>
      </c>
      <c r="B102" s="53">
        <v>444</v>
      </c>
      <c r="C102" s="53">
        <v>1217</v>
      </c>
      <c r="D102" s="53">
        <v>620</v>
      </c>
      <c r="E102" s="53">
        <v>597</v>
      </c>
      <c r="F102" s="10"/>
      <c r="G102" s="52" t="s">
        <v>261</v>
      </c>
      <c r="H102" s="53">
        <v>1455</v>
      </c>
      <c r="I102" s="53">
        <v>3941</v>
      </c>
      <c r="J102" s="53">
        <v>1973</v>
      </c>
      <c r="K102" s="53">
        <v>1968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1098</v>
      </c>
      <c r="I103" s="53">
        <v>2949</v>
      </c>
      <c r="J103" s="53">
        <v>1568</v>
      </c>
      <c r="K103" s="53">
        <v>1381</v>
      </c>
    </row>
    <row r="104" spans="1:13" ht="18.75" customHeight="1">
      <c r="A104" s="54" t="s">
        <v>262</v>
      </c>
      <c r="B104" s="53">
        <v>713</v>
      </c>
      <c r="C104" s="53">
        <v>1608</v>
      </c>
      <c r="D104" s="53">
        <v>814</v>
      </c>
      <c r="E104" s="53">
        <v>794</v>
      </c>
      <c r="F104" s="10"/>
      <c r="G104" s="52" t="s">
        <v>265</v>
      </c>
      <c r="H104" s="53">
        <v>2076</v>
      </c>
      <c r="I104" s="53">
        <v>4175</v>
      </c>
      <c r="J104" s="53">
        <v>2431</v>
      </c>
      <c r="K104" s="53">
        <v>1744</v>
      </c>
      <c r="M104" s="7" t="s">
        <v>48</v>
      </c>
    </row>
    <row r="105" spans="1:11" ht="18.75" customHeight="1">
      <c r="A105" s="54" t="s">
        <v>264</v>
      </c>
      <c r="B105" s="53">
        <v>1353</v>
      </c>
      <c r="C105" s="53">
        <v>3104</v>
      </c>
      <c r="D105" s="53">
        <v>1529</v>
      </c>
      <c r="E105" s="53">
        <v>1575</v>
      </c>
      <c r="F105" s="10"/>
      <c r="G105" s="52" t="s">
        <v>267</v>
      </c>
      <c r="H105" s="53">
        <v>1188</v>
      </c>
      <c r="I105" s="53">
        <v>3106</v>
      </c>
      <c r="J105" s="53">
        <v>1524</v>
      </c>
      <c r="K105" s="53">
        <v>1582</v>
      </c>
    </row>
    <row r="106" spans="1:11" ht="18.75" customHeight="1">
      <c r="A106" s="54" t="s">
        <v>266</v>
      </c>
      <c r="B106" s="53">
        <v>1014</v>
      </c>
      <c r="C106" s="53">
        <v>2408</v>
      </c>
      <c r="D106" s="53">
        <v>1181</v>
      </c>
      <c r="E106" s="53">
        <v>1227</v>
      </c>
      <c r="F106" s="10"/>
      <c r="G106" s="52" t="s">
        <v>269</v>
      </c>
      <c r="H106" s="53">
        <v>485</v>
      </c>
      <c r="I106" s="53">
        <v>1530</v>
      </c>
      <c r="J106" s="53">
        <v>759</v>
      </c>
      <c r="K106" s="53">
        <v>771</v>
      </c>
    </row>
    <row r="107" spans="1:11" ht="18.75" customHeight="1">
      <c r="A107" s="54" t="s">
        <v>268</v>
      </c>
      <c r="B107" s="53">
        <v>913</v>
      </c>
      <c r="C107" s="53">
        <v>2296</v>
      </c>
      <c r="D107" s="53">
        <v>1131</v>
      </c>
      <c r="E107" s="53">
        <v>1165</v>
      </c>
      <c r="F107" s="10"/>
      <c r="G107" s="52" t="s">
        <v>271</v>
      </c>
      <c r="H107" s="53">
        <v>810</v>
      </c>
      <c r="I107" s="53">
        <v>2328</v>
      </c>
      <c r="J107" s="53">
        <v>1198</v>
      </c>
      <c r="K107" s="53">
        <v>1130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5864</v>
      </c>
      <c r="I108" s="53">
        <v>15701</v>
      </c>
      <c r="J108" s="53">
        <v>7811</v>
      </c>
      <c r="K108" s="53">
        <v>7890</v>
      </c>
    </row>
    <row r="109" spans="1:11" ht="18.75" customHeight="1">
      <c r="A109" s="52" t="s">
        <v>272</v>
      </c>
      <c r="B109" s="53">
        <v>552</v>
      </c>
      <c r="C109" s="53">
        <v>1335</v>
      </c>
      <c r="D109" s="53">
        <v>679</v>
      </c>
      <c r="E109" s="53">
        <v>656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673</v>
      </c>
      <c r="C110" s="53">
        <v>1471</v>
      </c>
      <c r="D110" s="53">
        <v>739</v>
      </c>
      <c r="E110" s="53">
        <v>732</v>
      </c>
      <c r="F110" s="10"/>
      <c r="G110" s="56" t="s">
        <v>275</v>
      </c>
      <c r="H110" s="60">
        <f>SUM(B5:B56)+SUM(B60:B111)+SUM(H5:H56)+SUM(H60:H108)</f>
        <v>172477</v>
      </c>
      <c r="I110" s="60">
        <f>SUM(C5:C56)+SUM(C60:C111)+SUM(I5:I56)+SUM(I60:I108)</f>
        <v>408161</v>
      </c>
      <c r="J110" s="60">
        <f>SUM(D5:D56)+SUM(D60:D111)+SUM(J5:J56)+SUM(J60:J108)</f>
        <v>203901</v>
      </c>
      <c r="K110" s="60">
        <f>SUM(E5:E56)+SUM(E60:E111)+SUM(K5:K56)+SUM(K60:K108)</f>
        <v>204260</v>
      </c>
    </row>
    <row r="111" spans="1:17" ht="18.75" customHeight="1">
      <c r="A111" s="52" t="s">
        <v>180</v>
      </c>
      <c r="B111" s="53">
        <v>1060</v>
      </c>
      <c r="C111" s="53">
        <v>2738</v>
      </c>
      <c r="D111" s="53">
        <v>1355</v>
      </c>
      <c r="E111" s="53">
        <v>1383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CONCATENATE(YEAR('人口・世帯数の推移'!A28),".",MONTH('人口・世帯数の推移'!A28),".",DAY('人口・世帯数の推移'!A28))</f>
        <v>2010.4.1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8501</v>
      </c>
      <c r="C6" s="35">
        <v>20279</v>
      </c>
      <c r="D6" s="35">
        <v>9588</v>
      </c>
      <c r="E6" s="35">
        <v>10691</v>
      </c>
      <c r="F6" s="63">
        <v>11</v>
      </c>
      <c r="G6" s="63">
        <v>24</v>
      </c>
      <c r="H6" s="63">
        <v>9</v>
      </c>
      <c r="I6" s="63">
        <v>15</v>
      </c>
      <c r="J6" s="37">
        <v>2.3854840606987415</v>
      </c>
      <c r="K6" s="35">
        <v>6714.900662251655</v>
      </c>
    </row>
    <row r="7" spans="1:11" s="3" customFormat="1" ht="19.5" customHeight="1">
      <c r="A7" s="64" t="s">
        <v>17</v>
      </c>
      <c r="B7" s="35">
        <v>23234</v>
      </c>
      <c r="C7" s="35">
        <v>54569</v>
      </c>
      <c r="D7" s="35">
        <v>26057</v>
      </c>
      <c r="E7" s="35">
        <v>28512</v>
      </c>
      <c r="F7" s="63">
        <v>76</v>
      </c>
      <c r="G7" s="63">
        <v>131</v>
      </c>
      <c r="H7" s="63">
        <v>43</v>
      </c>
      <c r="I7" s="63">
        <v>88</v>
      </c>
      <c r="J7" s="37">
        <v>2.3486700525092536</v>
      </c>
      <c r="K7" s="35">
        <v>9832.252252252252</v>
      </c>
    </row>
    <row r="8" spans="1:11" s="3" customFormat="1" ht="19.5" customHeight="1">
      <c r="A8" s="64" t="s">
        <v>18</v>
      </c>
      <c r="B8" s="35">
        <v>16035</v>
      </c>
      <c r="C8" s="35">
        <v>37990</v>
      </c>
      <c r="D8" s="35">
        <v>18919</v>
      </c>
      <c r="E8" s="35">
        <v>19071</v>
      </c>
      <c r="F8" s="63">
        <v>81</v>
      </c>
      <c r="G8" s="63">
        <v>128</v>
      </c>
      <c r="H8" s="63">
        <v>74</v>
      </c>
      <c r="I8" s="63">
        <v>54</v>
      </c>
      <c r="J8" s="37">
        <v>2.3691923916432804</v>
      </c>
      <c r="K8" s="35">
        <v>8517.937219730942</v>
      </c>
    </row>
    <row r="9" spans="1:11" s="3" customFormat="1" ht="19.5" customHeight="1">
      <c r="A9" s="64" t="s">
        <v>19</v>
      </c>
      <c r="B9" s="35">
        <v>10664</v>
      </c>
      <c r="C9" s="35">
        <v>27003</v>
      </c>
      <c r="D9" s="35">
        <v>13575</v>
      </c>
      <c r="E9" s="35">
        <v>13428</v>
      </c>
      <c r="F9" s="63">
        <v>48</v>
      </c>
      <c r="G9" s="63">
        <v>14</v>
      </c>
      <c r="H9" s="63">
        <v>10</v>
      </c>
      <c r="I9" s="63">
        <v>4</v>
      </c>
      <c r="J9" s="37">
        <v>2.5321642910727684</v>
      </c>
      <c r="K9" s="35">
        <v>6618.382352941177</v>
      </c>
    </row>
    <row r="10" spans="1:11" s="3" customFormat="1" ht="19.5" customHeight="1">
      <c r="A10" s="64" t="s">
        <v>20</v>
      </c>
      <c r="B10" s="35">
        <v>19776</v>
      </c>
      <c r="C10" s="35">
        <v>42815</v>
      </c>
      <c r="D10" s="35">
        <v>21635</v>
      </c>
      <c r="E10" s="35">
        <v>21180</v>
      </c>
      <c r="F10" s="63">
        <v>83</v>
      </c>
      <c r="G10" s="63">
        <v>90</v>
      </c>
      <c r="H10" s="63">
        <v>76</v>
      </c>
      <c r="I10" s="63">
        <v>14</v>
      </c>
      <c r="J10" s="37">
        <v>2.164997977346278</v>
      </c>
      <c r="K10" s="35">
        <v>9109.574468085106</v>
      </c>
    </row>
    <row r="11" spans="1:11" s="3" customFormat="1" ht="19.5" customHeight="1">
      <c r="A11" s="64" t="s">
        <v>21</v>
      </c>
      <c r="B11" s="35">
        <v>10761</v>
      </c>
      <c r="C11" s="35">
        <v>25956</v>
      </c>
      <c r="D11" s="35">
        <v>13017</v>
      </c>
      <c r="E11" s="35">
        <v>12939</v>
      </c>
      <c r="F11" s="63">
        <v>32</v>
      </c>
      <c r="G11" s="63">
        <v>18</v>
      </c>
      <c r="H11" s="63">
        <v>-4</v>
      </c>
      <c r="I11" s="63">
        <v>22</v>
      </c>
      <c r="J11" s="37">
        <v>2.4120434903819348</v>
      </c>
      <c r="K11" s="35">
        <v>8889.04109589041</v>
      </c>
    </row>
    <row r="12" spans="1:11" s="3" customFormat="1" ht="19.5" customHeight="1">
      <c r="A12" s="64" t="s">
        <v>22</v>
      </c>
      <c r="B12" s="35">
        <v>17984</v>
      </c>
      <c r="C12" s="35">
        <v>42069</v>
      </c>
      <c r="D12" s="35">
        <v>20979</v>
      </c>
      <c r="E12" s="35">
        <v>21090</v>
      </c>
      <c r="F12" s="63">
        <v>29</v>
      </c>
      <c r="G12" s="63">
        <v>-1</v>
      </c>
      <c r="H12" s="63">
        <v>1</v>
      </c>
      <c r="I12" s="63">
        <v>-2</v>
      </c>
      <c r="J12" s="37">
        <v>2.339245996441281</v>
      </c>
      <c r="K12" s="35">
        <v>6919.243421052632</v>
      </c>
    </row>
    <row r="13" spans="1:11" s="3" customFormat="1" ht="19.5" customHeight="1">
      <c r="A13" s="64" t="s">
        <v>23</v>
      </c>
      <c r="B13" s="35">
        <v>12066</v>
      </c>
      <c r="C13" s="35">
        <v>31741</v>
      </c>
      <c r="D13" s="35">
        <v>15531</v>
      </c>
      <c r="E13" s="35">
        <v>16210</v>
      </c>
      <c r="F13" s="63">
        <v>32</v>
      </c>
      <c r="G13" s="63">
        <v>14</v>
      </c>
      <c r="H13" s="63">
        <v>22</v>
      </c>
      <c r="I13" s="63">
        <v>-8</v>
      </c>
      <c r="J13" s="37">
        <v>2.6306149511022707</v>
      </c>
      <c r="K13" s="35">
        <v>6151.356589147286</v>
      </c>
    </row>
    <row r="14" spans="1:11" s="3" customFormat="1" ht="19.5" customHeight="1">
      <c r="A14" s="64" t="s">
        <v>24</v>
      </c>
      <c r="B14" s="35">
        <v>14350</v>
      </c>
      <c r="C14" s="35">
        <v>34331</v>
      </c>
      <c r="D14" s="35">
        <v>17739</v>
      </c>
      <c r="E14" s="35">
        <v>16592</v>
      </c>
      <c r="F14" s="63">
        <v>-35</v>
      </c>
      <c r="G14" s="63">
        <v>-51</v>
      </c>
      <c r="H14" s="63">
        <v>-58</v>
      </c>
      <c r="I14" s="63">
        <v>7</v>
      </c>
      <c r="J14" s="37">
        <v>2.392404181184669</v>
      </c>
      <c r="K14" s="35">
        <v>4754.986149584488</v>
      </c>
    </row>
    <row r="15" spans="1:11" s="3" customFormat="1" ht="19.5" customHeight="1">
      <c r="A15" s="64" t="s">
        <v>25</v>
      </c>
      <c r="B15" s="35">
        <v>14247</v>
      </c>
      <c r="C15" s="35">
        <v>30044</v>
      </c>
      <c r="D15" s="35">
        <v>15359</v>
      </c>
      <c r="E15" s="35">
        <v>14685</v>
      </c>
      <c r="F15" s="63">
        <v>48</v>
      </c>
      <c r="G15" s="63">
        <v>75</v>
      </c>
      <c r="H15" s="63">
        <v>-2</v>
      </c>
      <c r="I15" s="63">
        <v>77</v>
      </c>
      <c r="J15" s="37">
        <v>2.1087948340001406</v>
      </c>
      <c r="K15" s="35">
        <v>6736.322869955157</v>
      </c>
    </row>
    <row r="16" spans="1:11" s="3" customFormat="1" ht="19.5" customHeight="1">
      <c r="A16" s="64" t="s">
        <v>26</v>
      </c>
      <c r="B16" s="35">
        <v>4209</v>
      </c>
      <c r="C16" s="35">
        <v>10846</v>
      </c>
      <c r="D16" s="35">
        <v>5658</v>
      </c>
      <c r="E16" s="35">
        <v>5188</v>
      </c>
      <c r="F16" s="63">
        <v>54</v>
      </c>
      <c r="G16" s="63">
        <v>56</v>
      </c>
      <c r="H16" s="63">
        <v>50</v>
      </c>
      <c r="I16" s="63">
        <v>6</v>
      </c>
      <c r="J16" s="37">
        <v>2.5768591114278925</v>
      </c>
      <c r="K16" s="35">
        <v>2186.6935483870966</v>
      </c>
    </row>
    <row r="17" spans="1:11" s="3" customFormat="1" ht="19.5" customHeight="1">
      <c r="A17" s="64" t="s">
        <v>27</v>
      </c>
      <c r="B17" s="35">
        <v>13538</v>
      </c>
      <c r="C17" s="35">
        <v>32489</v>
      </c>
      <c r="D17" s="35">
        <v>16391</v>
      </c>
      <c r="E17" s="35">
        <v>16098</v>
      </c>
      <c r="F17" s="63">
        <v>12</v>
      </c>
      <c r="G17" s="63">
        <v>-36</v>
      </c>
      <c r="H17" s="63">
        <v>-27</v>
      </c>
      <c r="I17" s="63">
        <v>-9</v>
      </c>
      <c r="J17" s="37">
        <v>2.3998374944600385</v>
      </c>
      <c r="K17" s="35">
        <v>6235.892514395394</v>
      </c>
    </row>
    <row r="18" spans="1:11" s="3" customFormat="1" ht="19.5" customHeight="1">
      <c r="A18" s="64" t="s">
        <v>28</v>
      </c>
      <c r="B18" s="35">
        <v>7112</v>
      </c>
      <c r="C18" s="35">
        <v>18029</v>
      </c>
      <c r="D18" s="35">
        <v>9453</v>
      </c>
      <c r="E18" s="35">
        <v>8576</v>
      </c>
      <c r="F18" s="63">
        <v>53</v>
      </c>
      <c r="G18" s="63">
        <v>34</v>
      </c>
      <c r="H18" s="63">
        <v>43</v>
      </c>
      <c r="I18" s="63">
        <v>-9</v>
      </c>
      <c r="J18" s="37">
        <v>2.535011248593926</v>
      </c>
      <c r="K18" s="35">
        <v>1526.5876375952582</v>
      </c>
    </row>
    <row r="19" spans="1:11" s="3" customFormat="1" ht="19.5" customHeight="1">
      <c r="A19" s="64" t="s">
        <v>29</v>
      </c>
      <c r="B19" s="35">
        <f aca="true" t="shared" si="0" ref="B19:I19">SUM(B6:B18)</f>
        <v>172477</v>
      </c>
      <c r="C19" s="35">
        <f t="shared" si="0"/>
        <v>408161</v>
      </c>
      <c r="D19" s="35">
        <f t="shared" si="0"/>
        <v>203901</v>
      </c>
      <c r="E19" s="35">
        <f t="shared" si="0"/>
        <v>204260</v>
      </c>
      <c r="F19" s="97">
        <f t="shared" si="0"/>
        <v>524</v>
      </c>
      <c r="G19" s="97">
        <f t="shared" si="0"/>
        <v>496</v>
      </c>
      <c r="H19" s="97">
        <f t="shared" si="0"/>
        <v>237</v>
      </c>
      <c r="I19" s="97">
        <f t="shared" si="0"/>
        <v>259</v>
      </c>
      <c r="J19" s="37">
        <f>C19/B19</f>
        <v>2.3664662534714775</v>
      </c>
      <c r="K19" s="35">
        <f>ROUND(C19/69.51,0)</f>
        <v>5872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2010.4.1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18380</v>
      </c>
      <c r="C4" s="18">
        <v>9349</v>
      </c>
      <c r="D4" s="18">
        <v>9031</v>
      </c>
      <c r="E4" s="47" t="s">
        <v>55</v>
      </c>
      <c r="F4" s="17">
        <v>29498</v>
      </c>
      <c r="G4" s="18">
        <v>14344</v>
      </c>
      <c r="H4" s="19">
        <v>15154</v>
      </c>
    </row>
    <row r="5" spans="1:8" ht="11.25" customHeight="1">
      <c r="A5" s="48">
        <v>0</v>
      </c>
      <c r="B5" s="17">
        <v>3543</v>
      </c>
      <c r="C5" s="18">
        <v>1799</v>
      </c>
      <c r="D5" s="18">
        <v>1744</v>
      </c>
      <c r="E5" s="48">
        <v>60</v>
      </c>
      <c r="F5" s="17">
        <v>6438</v>
      </c>
      <c r="G5" s="18">
        <v>3174</v>
      </c>
      <c r="H5" s="19">
        <v>3264</v>
      </c>
    </row>
    <row r="6" spans="1:8" ht="11.25" customHeight="1">
      <c r="A6" s="48">
        <v>1</v>
      </c>
      <c r="B6" s="17">
        <v>3698</v>
      </c>
      <c r="C6" s="18">
        <v>1869</v>
      </c>
      <c r="D6" s="18">
        <v>1829</v>
      </c>
      <c r="E6" s="48">
        <v>61</v>
      </c>
      <c r="F6" s="17">
        <v>6574</v>
      </c>
      <c r="G6" s="18">
        <v>3155</v>
      </c>
      <c r="H6" s="19">
        <v>3419</v>
      </c>
    </row>
    <row r="7" spans="1:8" ht="11.25" customHeight="1">
      <c r="A7" s="48">
        <v>2</v>
      </c>
      <c r="B7" s="17">
        <v>3748</v>
      </c>
      <c r="C7" s="18">
        <v>1941</v>
      </c>
      <c r="D7" s="18">
        <v>1807</v>
      </c>
      <c r="E7" s="48">
        <v>62</v>
      </c>
      <c r="F7" s="17">
        <v>6899</v>
      </c>
      <c r="G7" s="18">
        <v>3312</v>
      </c>
      <c r="H7" s="19">
        <v>3587</v>
      </c>
    </row>
    <row r="8" spans="1:8" ht="11.25" customHeight="1">
      <c r="A8" s="48">
        <v>3</v>
      </c>
      <c r="B8" s="17">
        <v>3719</v>
      </c>
      <c r="C8" s="18">
        <v>1872</v>
      </c>
      <c r="D8" s="18">
        <v>1847</v>
      </c>
      <c r="E8" s="48">
        <v>63</v>
      </c>
      <c r="F8" s="17">
        <v>5497</v>
      </c>
      <c r="G8" s="18">
        <v>2718</v>
      </c>
      <c r="H8" s="19">
        <v>2779</v>
      </c>
    </row>
    <row r="9" spans="1:8" ht="11.25" customHeight="1">
      <c r="A9" s="49">
        <v>4</v>
      </c>
      <c r="B9" s="20">
        <v>3672</v>
      </c>
      <c r="C9" s="21">
        <v>1868</v>
      </c>
      <c r="D9" s="21">
        <v>1804</v>
      </c>
      <c r="E9" s="49">
        <v>64</v>
      </c>
      <c r="F9" s="20">
        <v>4090</v>
      </c>
      <c r="G9" s="21">
        <v>1985</v>
      </c>
      <c r="H9" s="22">
        <v>2105</v>
      </c>
    </row>
    <row r="10" spans="1:8" ht="11.25" customHeight="1">
      <c r="A10" s="47" t="s">
        <v>56</v>
      </c>
      <c r="B10" s="17">
        <v>19362</v>
      </c>
      <c r="C10" s="18">
        <v>9853</v>
      </c>
      <c r="D10" s="18">
        <v>9509</v>
      </c>
      <c r="E10" s="47" t="s">
        <v>57</v>
      </c>
      <c r="F10" s="17">
        <v>25630</v>
      </c>
      <c r="G10" s="18">
        <v>12277</v>
      </c>
      <c r="H10" s="19">
        <v>13353</v>
      </c>
    </row>
    <row r="11" spans="1:8" ht="11.25" customHeight="1">
      <c r="A11" s="48">
        <v>5</v>
      </c>
      <c r="B11" s="17">
        <v>3840</v>
      </c>
      <c r="C11" s="18">
        <v>1902</v>
      </c>
      <c r="D11" s="18">
        <v>1938</v>
      </c>
      <c r="E11" s="48">
        <v>65</v>
      </c>
      <c r="F11" s="17">
        <v>4764</v>
      </c>
      <c r="G11" s="18">
        <v>2261</v>
      </c>
      <c r="H11" s="19">
        <v>2503</v>
      </c>
    </row>
    <row r="12" spans="1:8" ht="11.25" customHeight="1">
      <c r="A12" s="48">
        <v>6</v>
      </c>
      <c r="B12" s="17">
        <v>3912</v>
      </c>
      <c r="C12" s="18">
        <v>1999</v>
      </c>
      <c r="D12" s="18">
        <v>1913</v>
      </c>
      <c r="E12" s="48">
        <v>66</v>
      </c>
      <c r="F12" s="17">
        <v>5615</v>
      </c>
      <c r="G12" s="18">
        <v>2704</v>
      </c>
      <c r="H12" s="19">
        <v>2911</v>
      </c>
    </row>
    <row r="13" spans="1:8" ht="11.25" customHeight="1">
      <c r="A13" s="48">
        <v>7</v>
      </c>
      <c r="B13" s="17">
        <v>3840</v>
      </c>
      <c r="C13" s="18">
        <v>1969</v>
      </c>
      <c r="D13" s="18">
        <v>1871</v>
      </c>
      <c r="E13" s="48">
        <v>67</v>
      </c>
      <c r="F13" s="17">
        <v>5135</v>
      </c>
      <c r="G13" s="18">
        <v>2485</v>
      </c>
      <c r="H13" s="19">
        <v>2650</v>
      </c>
    </row>
    <row r="14" spans="1:8" ht="11.25" customHeight="1">
      <c r="A14" s="48">
        <v>8</v>
      </c>
      <c r="B14" s="17">
        <v>3853</v>
      </c>
      <c r="C14" s="18">
        <v>1974</v>
      </c>
      <c r="D14" s="18">
        <v>1879</v>
      </c>
      <c r="E14" s="48">
        <v>68</v>
      </c>
      <c r="F14" s="17">
        <v>5315</v>
      </c>
      <c r="G14" s="18">
        <v>2524</v>
      </c>
      <c r="H14" s="19">
        <v>2791</v>
      </c>
    </row>
    <row r="15" spans="1:8" ht="11.25" customHeight="1">
      <c r="A15" s="49">
        <v>9</v>
      </c>
      <c r="B15" s="20">
        <v>3917</v>
      </c>
      <c r="C15" s="21">
        <v>2009</v>
      </c>
      <c r="D15" s="21">
        <v>1908</v>
      </c>
      <c r="E15" s="49">
        <v>69</v>
      </c>
      <c r="F15" s="20">
        <v>4801</v>
      </c>
      <c r="G15" s="21">
        <v>2303</v>
      </c>
      <c r="H15" s="22">
        <v>2498</v>
      </c>
    </row>
    <row r="16" spans="1:8" ht="11.25" customHeight="1">
      <c r="A16" s="47" t="s">
        <v>58</v>
      </c>
      <c r="B16" s="17">
        <v>19162</v>
      </c>
      <c r="C16" s="18">
        <v>9925</v>
      </c>
      <c r="D16" s="18">
        <v>9237</v>
      </c>
      <c r="E16" s="47" t="s">
        <v>59</v>
      </c>
      <c r="F16" s="17">
        <v>20214</v>
      </c>
      <c r="G16" s="18">
        <v>9496</v>
      </c>
      <c r="H16" s="19">
        <v>10718</v>
      </c>
    </row>
    <row r="17" spans="1:8" ht="11.25" customHeight="1">
      <c r="A17" s="48">
        <v>10</v>
      </c>
      <c r="B17" s="17">
        <v>3871</v>
      </c>
      <c r="C17" s="18">
        <v>1985</v>
      </c>
      <c r="D17" s="18">
        <v>1886</v>
      </c>
      <c r="E17" s="48">
        <v>70</v>
      </c>
      <c r="F17" s="17">
        <v>4086</v>
      </c>
      <c r="G17" s="18">
        <v>1950</v>
      </c>
      <c r="H17" s="19">
        <v>2136</v>
      </c>
    </row>
    <row r="18" spans="1:8" ht="11.25" customHeight="1">
      <c r="A18" s="48">
        <v>11</v>
      </c>
      <c r="B18" s="17">
        <v>3855</v>
      </c>
      <c r="C18" s="18">
        <v>2009</v>
      </c>
      <c r="D18" s="18">
        <v>1846</v>
      </c>
      <c r="E18" s="48">
        <v>71</v>
      </c>
      <c r="F18" s="17">
        <v>3849</v>
      </c>
      <c r="G18" s="18">
        <v>1811</v>
      </c>
      <c r="H18" s="19">
        <v>2038</v>
      </c>
    </row>
    <row r="19" spans="1:8" ht="11.25" customHeight="1">
      <c r="A19" s="48">
        <v>12</v>
      </c>
      <c r="B19" s="17">
        <v>3911</v>
      </c>
      <c r="C19" s="18">
        <v>1978</v>
      </c>
      <c r="D19" s="18">
        <v>1933</v>
      </c>
      <c r="E19" s="48">
        <v>72</v>
      </c>
      <c r="F19" s="17">
        <v>4291</v>
      </c>
      <c r="G19" s="18">
        <v>2032</v>
      </c>
      <c r="H19" s="19">
        <v>2259</v>
      </c>
    </row>
    <row r="20" spans="1:8" ht="11.25" customHeight="1">
      <c r="A20" s="48">
        <v>13</v>
      </c>
      <c r="B20" s="17">
        <v>3782</v>
      </c>
      <c r="C20" s="18">
        <v>2007</v>
      </c>
      <c r="D20" s="18">
        <v>1775</v>
      </c>
      <c r="E20" s="48">
        <v>73</v>
      </c>
      <c r="F20" s="17">
        <v>4015</v>
      </c>
      <c r="G20" s="18">
        <v>1878</v>
      </c>
      <c r="H20" s="19">
        <v>2137</v>
      </c>
    </row>
    <row r="21" spans="1:8" ht="11.25" customHeight="1">
      <c r="A21" s="49">
        <v>14</v>
      </c>
      <c r="B21" s="20">
        <v>3743</v>
      </c>
      <c r="C21" s="21">
        <v>1946</v>
      </c>
      <c r="D21" s="21">
        <v>1797</v>
      </c>
      <c r="E21" s="49">
        <v>74</v>
      </c>
      <c r="F21" s="20">
        <v>3973</v>
      </c>
      <c r="G21" s="21">
        <v>1825</v>
      </c>
      <c r="H21" s="22">
        <v>2148</v>
      </c>
    </row>
    <row r="22" spans="1:8" ht="11.25" customHeight="1">
      <c r="A22" s="47" t="s">
        <v>60</v>
      </c>
      <c r="B22" s="17">
        <v>18617</v>
      </c>
      <c r="C22" s="18">
        <v>9484</v>
      </c>
      <c r="D22" s="18">
        <v>9133</v>
      </c>
      <c r="E22" s="47" t="s">
        <v>61</v>
      </c>
      <c r="F22" s="17">
        <v>15394</v>
      </c>
      <c r="G22" s="18">
        <v>6895</v>
      </c>
      <c r="H22" s="19">
        <v>8499</v>
      </c>
    </row>
    <row r="23" spans="1:8" ht="11.25" customHeight="1">
      <c r="A23" s="48">
        <v>15</v>
      </c>
      <c r="B23" s="17">
        <v>3881</v>
      </c>
      <c r="C23" s="18">
        <v>1942</v>
      </c>
      <c r="D23" s="18">
        <v>1939</v>
      </c>
      <c r="E23" s="48">
        <v>75</v>
      </c>
      <c r="F23" s="17">
        <v>3559</v>
      </c>
      <c r="G23" s="18">
        <v>1638</v>
      </c>
      <c r="H23" s="19">
        <v>1921</v>
      </c>
    </row>
    <row r="24" spans="1:8" ht="11.25" customHeight="1">
      <c r="A24" s="48">
        <v>16</v>
      </c>
      <c r="B24" s="17">
        <v>3677</v>
      </c>
      <c r="C24" s="18">
        <v>1850</v>
      </c>
      <c r="D24" s="18">
        <v>1827</v>
      </c>
      <c r="E24" s="48">
        <v>76</v>
      </c>
      <c r="F24" s="17">
        <v>3228</v>
      </c>
      <c r="G24" s="18">
        <v>1506</v>
      </c>
      <c r="H24" s="19">
        <v>1722</v>
      </c>
    </row>
    <row r="25" spans="1:8" ht="11.25" customHeight="1">
      <c r="A25" s="48">
        <v>17</v>
      </c>
      <c r="B25" s="17">
        <v>3595</v>
      </c>
      <c r="C25" s="18">
        <v>1819</v>
      </c>
      <c r="D25" s="18">
        <v>1776</v>
      </c>
      <c r="E25" s="48">
        <v>77</v>
      </c>
      <c r="F25" s="17">
        <v>3123</v>
      </c>
      <c r="G25" s="18">
        <v>1405</v>
      </c>
      <c r="H25" s="19">
        <v>1718</v>
      </c>
    </row>
    <row r="26" spans="1:8" ht="11.25" customHeight="1">
      <c r="A26" s="48">
        <v>18</v>
      </c>
      <c r="B26" s="17">
        <v>3690</v>
      </c>
      <c r="C26" s="18">
        <v>1889</v>
      </c>
      <c r="D26" s="18">
        <v>1801</v>
      </c>
      <c r="E26" s="48">
        <v>78</v>
      </c>
      <c r="F26" s="17">
        <v>2818</v>
      </c>
      <c r="G26" s="18">
        <v>1224</v>
      </c>
      <c r="H26" s="19">
        <v>1594</v>
      </c>
    </row>
    <row r="27" spans="1:8" ht="11.25" customHeight="1">
      <c r="A27" s="49">
        <v>19</v>
      </c>
      <c r="B27" s="20">
        <v>3774</v>
      </c>
      <c r="C27" s="21">
        <v>1984</v>
      </c>
      <c r="D27" s="21">
        <v>1790</v>
      </c>
      <c r="E27" s="49">
        <v>79</v>
      </c>
      <c r="F27" s="20">
        <v>2666</v>
      </c>
      <c r="G27" s="21">
        <v>1122</v>
      </c>
      <c r="H27" s="22">
        <v>1544</v>
      </c>
    </row>
    <row r="28" spans="1:8" ht="11.25" customHeight="1">
      <c r="A28" s="47" t="s">
        <v>62</v>
      </c>
      <c r="B28" s="17">
        <v>20611</v>
      </c>
      <c r="C28" s="18">
        <v>10985</v>
      </c>
      <c r="D28" s="18">
        <v>9626</v>
      </c>
      <c r="E28" s="47" t="s">
        <v>63</v>
      </c>
      <c r="F28" s="17">
        <v>10215</v>
      </c>
      <c r="G28" s="18">
        <v>4118</v>
      </c>
      <c r="H28" s="19">
        <v>6097</v>
      </c>
    </row>
    <row r="29" spans="1:8" ht="11.25" customHeight="1">
      <c r="A29" s="48">
        <v>20</v>
      </c>
      <c r="B29" s="17">
        <v>3862</v>
      </c>
      <c r="C29" s="18">
        <v>2043</v>
      </c>
      <c r="D29" s="18">
        <v>1819</v>
      </c>
      <c r="E29" s="48">
        <v>80</v>
      </c>
      <c r="F29" s="17">
        <v>2391</v>
      </c>
      <c r="G29" s="18">
        <v>1016</v>
      </c>
      <c r="H29" s="19">
        <v>1375</v>
      </c>
    </row>
    <row r="30" spans="1:8" ht="11.25" customHeight="1">
      <c r="A30" s="48">
        <v>21</v>
      </c>
      <c r="B30" s="17">
        <v>4081</v>
      </c>
      <c r="C30" s="18">
        <v>2172</v>
      </c>
      <c r="D30" s="18">
        <v>1909</v>
      </c>
      <c r="E30" s="48">
        <v>81</v>
      </c>
      <c r="F30" s="17">
        <v>2216</v>
      </c>
      <c r="G30" s="18">
        <v>909</v>
      </c>
      <c r="H30" s="19">
        <v>1307</v>
      </c>
    </row>
    <row r="31" spans="1:8" ht="11.25" customHeight="1">
      <c r="A31" s="48">
        <v>22</v>
      </c>
      <c r="B31" s="17">
        <v>4071</v>
      </c>
      <c r="C31" s="18">
        <v>2158</v>
      </c>
      <c r="D31" s="18">
        <v>1913</v>
      </c>
      <c r="E31" s="48">
        <v>82</v>
      </c>
      <c r="F31" s="17">
        <v>2027</v>
      </c>
      <c r="G31" s="18">
        <v>813</v>
      </c>
      <c r="H31" s="19">
        <v>1214</v>
      </c>
    </row>
    <row r="32" spans="1:8" ht="11.25" customHeight="1">
      <c r="A32" s="48">
        <v>23</v>
      </c>
      <c r="B32" s="17">
        <v>4164</v>
      </c>
      <c r="C32" s="18">
        <v>2235</v>
      </c>
      <c r="D32" s="18">
        <v>1929</v>
      </c>
      <c r="E32" s="48">
        <v>83</v>
      </c>
      <c r="F32" s="17">
        <v>1836</v>
      </c>
      <c r="G32" s="18">
        <v>740</v>
      </c>
      <c r="H32" s="19">
        <v>1096</v>
      </c>
    </row>
    <row r="33" spans="1:8" ht="11.25" customHeight="1">
      <c r="A33" s="49">
        <v>24</v>
      </c>
      <c r="B33" s="20">
        <v>4433</v>
      </c>
      <c r="C33" s="21">
        <v>2377</v>
      </c>
      <c r="D33" s="21">
        <v>2056</v>
      </c>
      <c r="E33" s="49">
        <v>84</v>
      </c>
      <c r="F33" s="20">
        <v>1745</v>
      </c>
      <c r="G33" s="21">
        <v>640</v>
      </c>
      <c r="H33" s="22">
        <v>1105</v>
      </c>
    </row>
    <row r="34" spans="1:8" ht="11.25" customHeight="1">
      <c r="A34" s="47" t="s">
        <v>64</v>
      </c>
      <c r="B34" s="17">
        <v>24548</v>
      </c>
      <c r="C34" s="18">
        <v>13030</v>
      </c>
      <c r="D34" s="18">
        <v>11518</v>
      </c>
      <c r="E34" s="47" t="s">
        <v>65</v>
      </c>
      <c r="F34" s="17">
        <v>5510</v>
      </c>
      <c r="G34" s="18">
        <v>1759</v>
      </c>
      <c r="H34" s="19">
        <v>3751</v>
      </c>
    </row>
    <row r="35" spans="1:8" ht="11.25" customHeight="1">
      <c r="A35" s="48">
        <v>25</v>
      </c>
      <c r="B35" s="17">
        <v>4664</v>
      </c>
      <c r="C35" s="18">
        <v>2431</v>
      </c>
      <c r="D35" s="18">
        <v>2233</v>
      </c>
      <c r="E35" s="48">
        <v>85</v>
      </c>
      <c r="F35" s="17">
        <v>1393</v>
      </c>
      <c r="G35" s="18">
        <v>481</v>
      </c>
      <c r="H35" s="19">
        <v>912</v>
      </c>
    </row>
    <row r="36" spans="1:8" ht="11.25" customHeight="1">
      <c r="A36" s="48">
        <v>26</v>
      </c>
      <c r="B36" s="17">
        <v>4976</v>
      </c>
      <c r="C36" s="18">
        <v>2670</v>
      </c>
      <c r="D36" s="18">
        <v>2306</v>
      </c>
      <c r="E36" s="48">
        <v>86</v>
      </c>
      <c r="F36" s="17">
        <v>1270</v>
      </c>
      <c r="G36" s="18">
        <v>435</v>
      </c>
      <c r="H36" s="19">
        <v>835</v>
      </c>
    </row>
    <row r="37" spans="1:8" ht="11.25" customHeight="1">
      <c r="A37" s="48">
        <v>27</v>
      </c>
      <c r="B37" s="17">
        <v>4890</v>
      </c>
      <c r="C37" s="18">
        <v>2593</v>
      </c>
      <c r="D37" s="18">
        <v>2297</v>
      </c>
      <c r="E37" s="48">
        <v>87</v>
      </c>
      <c r="F37" s="17">
        <v>1093</v>
      </c>
      <c r="G37" s="18">
        <v>356</v>
      </c>
      <c r="H37" s="19">
        <v>737</v>
      </c>
    </row>
    <row r="38" spans="1:8" ht="11.25" customHeight="1">
      <c r="A38" s="48">
        <v>28</v>
      </c>
      <c r="B38" s="17">
        <v>4959</v>
      </c>
      <c r="C38" s="18">
        <v>2695</v>
      </c>
      <c r="D38" s="18">
        <v>2264</v>
      </c>
      <c r="E38" s="48">
        <v>88</v>
      </c>
      <c r="F38" s="17">
        <v>908</v>
      </c>
      <c r="G38" s="18">
        <v>246</v>
      </c>
      <c r="H38" s="19">
        <v>662</v>
      </c>
    </row>
    <row r="39" spans="1:8" ht="11.25" customHeight="1">
      <c r="A39" s="49">
        <v>29</v>
      </c>
      <c r="B39" s="20">
        <v>5059</v>
      </c>
      <c r="C39" s="21">
        <v>2641</v>
      </c>
      <c r="D39" s="21">
        <v>2418</v>
      </c>
      <c r="E39" s="49">
        <v>89</v>
      </c>
      <c r="F39" s="20">
        <v>846</v>
      </c>
      <c r="G39" s="21">
        <v>241</v>
      </c>
      <c r="H39" s="22">
        <v>605</v>
      </c>
    </row>
    <row r="40" spans="1:8" ht="11.25" customHeight="1">
      <c r="A40" s="47" t="s">
        <v>66</v>
      </c>
      <c r="B40" s="17">
        <v>29791</v>
      </c>
      <c r="C40" s="18">
        <v>15458</v>
      </c>
      <c r="D40" s="18">
        <v>14333</v>
      </c>
      <c r="E40" s="47" t="s">
        <v>67</v>
      </c>
      <c r="F40" s="17">
        <v>2368</v>
      </c>
      <c r="G40" s="18">
        <v>593</v>
      </c>
      <c r="H40" s="19">
        <v>1775</v>
      </c>
    </row>
    <row r="41" spans="1:8" ht="11.25" customHeight="1">
      <c r="A41" s="48">
        <v>30</v>
      </c>
      <c r="B41" s="17">
        <v>5476</v>
      </c>
      <c r="C41" s="18">
        <v>2847</v>
      </c>
      <c r="D41" s="18">
        <v>2629</v>
      </c>
      <c r="E41" s="48">
        <v>90</v>
      </c>
      <c r="F41" s="17">
        <v>664</v>
      </c>
      <c r="G41" s="18">
        <v>175</v>
      </c>
      <c r="H41" s="19">
        <v>489</v>
      </c>
    </row>
    <row r="42" spans="1:8" ht="11.25" customHeight="1">
      <c r="A42" s="48">
        <v>31</v>
      </c>
      <c r="B42" s="17">
        <v>5630</v>
      </c>
      <c r="C42" s="18">
        <v>2918</v>
      </c>
      <c r="D42" s="18">
        <v>2712</v>
      </c>
      <c r="E42" s="48">
        <v>91</v>
      </c>
      <c r="F42" s="17">
        <v>510</v>
      </c>
      <c r="G42" s="18">
        <v>124</v>
      </c>
      <c r="H42" s="19">
        <v>386</v>
      </c>
    </row>
    <row r="43" spans="1:8" ht="11.25" customHeight="1">
      <c r="A43" s="48">
        <v>32</v>
      </c>
      <c r="B43" s="17">
        <v>6081</v>
      </c>
      <c r="C43" s="18">
        <v>3162</v>
      </c>
      <c r="D43" s="18">
        <v>2919</v>
      </c>
      <c r="E43" s="48">
        <v>92</v>
      </c>
      <c r="F43" s="17">
        <v>489</v>
      </c>
      <c r="G43" s="18">
        <v>130</v>
      </c>
      <c r="H43" s="19">
        <v>359</v>
      </c>
    </row>
    <row r="44" spans="1:8" ht="11.25" customHeight="1">
      <c r="A44" s="48">
        <v>33</v>
      </c>
      <c r="B44" s="17">
        <v>6119</v>
      </c>
      <c r="C44" s="18">
        <v>3208</v>
      </c>
      <c r="D44" s="18">
        <v>2911</v>
      </c>
      <c r="E44" s="48">
        <v>93</v>
      </c>
      <c r="F44" s="17">
        <v>403</v>
      </c>
      <c r="G44" s="18">
        <v>104</v>
      </c>
      <c r="H44" s="19">
        <v>299</v>
      </c>
    </row>
    <row r="45" spans="1:8" ht="11.25" customHeight="1">
      <c r="A45" s="49">
        <v>34</v>
      </c>
      <c r="B45" s="20">
        <v>6485</v>
      </c>
      <c r="C45" s="21">
        <v>3323</v>
      </c>
      <c r="D45" s="21">
        <v>3162</v>
      </c>
      <c r="E45" s="49">
        <v>94</v>
      </c>
      <c r="F45" s="20">
        <v>302</v>
      </c>
      <c r="G45" s="21">
        <v>60</v>
      </c>
      <c r="H45" s="22">
        <v>242</v>
      </c>
    </row>
    <row r="46" spans="1:8" ht="11.25" customHeight="1">
      <c r="A46" s="47" t="s">
        <v>68</v>
      </c>
      <c r="B46" s="17">
        <v>36482</v>
      </c>
      <c r="C46" s="18">
        <v>18726</v>
      </c>
      <c r="D46" s="18">
        <v>17756</v>
      </c>
      <c r="E46" s="47" t="s">
        <v>69</v>
      </c>
      <c r="F46" s="17">
        <v>815</v>
      </c>
      <c r="G46" s="18">
        <v>149</v>
      </c>
      <c r="H46" s="19">
        <v>666</v>
      </c>
    </row>
    <row r="47" spans="1:8" ht="11.25" customHeight="1">
      <c r="A47" s="48">
        <v>35</v>
      </c>
      <c r="B47" s="17">
        <v>6816</v>
      </c>
      <c r="C47" s="18">
        <v>3475</v>
      </c>
      <c r="D47" s="18">
        <v>3341</v>
      </c>
      <c r="E47" s="48">
        <v>95</v>
      </c>
      <c r="F47" s="17">
        <v>275</v>
      </c>
      <c r="G47" s="18">
        <v>56</v>
      </c>
      <c r="H47" s="19">
        <v>219</v>
      </c>
    </row>
    <row r="48" spans="1:8" ht="11.25" customHeight="1">
      <c r="A48" s="48">
        <v>36</v>
      </c>
      <c r="B48" s="17">
        <v>7402</v>
      </c>
      <c r="C48" s="18">
        <v>3793</v>
      </c>
      <c r="D48" s="18">
        <v>3609</v>
      </c>
      <c r="E48" s="48">
        <v>96</v>
      </c>
      <c r="F48" s="17">
        <v>198</v>
      </c>
      <c r="G48" s="18">
        <v>33</v>
      </c>
      <c r="H48" s="19">
        <v>165</v>
      </c>
    </row>
    <row r="49" spans="1:8" ht="11.25" customHeight="1">
      <c r="A49" s="48">
        <v>37</v>
      </c>
      <c r="B49" s="17">
        <v>7469</v>
      </c>
      <c r="C49" s="18">
        <v>3897</v>
      </c>
      <c r="D49" s="18">
        <v>3572</v>
      </c>
      <c r="E49" s="48">
        <v>97</v>
      </c>
      <c r="F49" s="17">
        <v>150</v>
      </c>
      <c r="G49" s="18">
        <v>25</v>
      </c>
      <c r="H49" s="19">
        <v>125</v>
      </c>
    </row>
    <row r="50" spans="1:8" ht="11.25" customHeight="1">
      <c r="A50" s="48">
        <v>38</v>
      </c>
      <c r="B50" s="17">
        <v>7509</v>
      </c>
      <c r="C50" s="18">
        <v>3816</v>
      </c>
      <c r="D50" s="18">
        <v>3693</v>
      </c>
      <c r="E50" s="48">
        <v>98</v>
      </c>
      <c r="F50" s="17">
        <v>122</v>
      </c>
      <c r="G50" s="18">
        <v>23</v>
      </c>
      <c r="H50" s="19">
        <v>99</v>
      </c>
    </row>
    <row r="51" spans="1:8" ht="11.25" customHeight="1">
      <c r="A51" s="49">
        <v>39</v>
      </c>
      <c r="B51" s="20">
        <v>7286</v>
      </c>
      <c r="C51" s="21">
        <v>3745</v>
      </c>
      <c r="D51" s="21">
        <v>3541</v>
      </c>
      <c r="E51" s="49">
        <v>99</v>
      </c>
      <c r="F51" s="20">
        <v>70</v>
      </c>
      <c r="G51" s="21">
        <v>12</v>
      </c>
      <c r="H51" s="22">
        <v>58</v>
      </c>
    </row>
    <row r="52" spans="1:8" ht="11.25" customHeight="1">
      <c r="A52" s="47" t="s">
        <v>70</v>
      </c>
      <c r="B52" s="17">
        <v>33052</v>
      </c>
      <c r="C52" s="18">
        <v>17243</v>
      </c>
      <c r="D52" s="18">
        <v>15809</v>
      </c>
      <c r="E52" s="47" t="s">
        <v>71</v>
      </c>
      <c r="F52" s="17">
        <v>112</v>
      </c>
      <c r="G52" s="18">
        <v>18</v>
      </c>
      <c r="H52" s="19">
        <v>94</v>
      </c>
    </row>
    <row r="53" spans="1:8" ht="11.25" customHeight="1">
      <c r="A53" s="48">
        <v>40</v>
      </c>
      <c r="B53" s="17">
        <v>6876</v>
      </c>
      <c r="C53" s="18">
        <v>3542</v>
      </c>
      <c r="D53" s="18">
        <v>3334</v>
      </c>
      <c r="E53" s="48">
        <v>100</v>
      </c>
      <c r="F53" s="17">
        <v>53</v>
      </c>
      <c r="G53" s="18">
        <v>10</v>
      </c>
      <c r="H53" s="19">
        <v>43</v>
      </c>
    </row>
    <row r="54" spans="1:8" ht="11.25" customHeight="1">
      <c r="A54" s="48">
        <v>41</v>
      </c>
      <c r="B54" s="17">
        <v>7208</v>
      </c>
      <c r="C54" s="18">
        <v>3714</v>
      </c>
      <c r="D54" s="18">
        <v>3494</v>
      </c>
      <c r="E54" s="48">
        <v>101</v>
      </c>
      <c r="F54" s="17">
        <v>25</v>
      </c>
      <c r="G54" s="18">
        <v>5</v>
      </c>
      <c r="H54" s="19">
        <v>20</v>
      </c>
    </row>
    <row r="55" spans="1:8" ht="11.25" customHeight="1">
      <c r="A55" s="48">
        <v>42</v>
      </c>
      <c r="B55" s="17">
        <v>6937</v>
      </c>
      <c r="C55" s="18">
        <v>3620</v>
      </c>
      <c r="D55" s="18">
        <v>3317</v>
      </c>
      <c r="E55" s="48">
        <v>102</v>
      </c>
      <c r="F55" s="17">
        <v>14</v>
      </c>
      <c r="G55" s="18">
        <v>3</v>
      </c>
      <c r="H55" s="19">
        <v>11</v>
      </c>
    </row>
    <row r="56" spans="1:8" ht="11.25" customHeight="1">
      <c r="A56" s="48">
        <v>43</v>
      </c>
      <c r="B56" s="17">
        <v>5850</v>
      </c>
      <c r="C56" s="18">
        <v>3150</v>
      </c>
      <c r="D56" s="18">
        <v>2700</v>
      </c>
      <c r="E56" s="48">
        <v>103</v>
      </c>
      <c r="F56" s="17">
        <v>13</v>
      </c>
      <c r="G56" s="18">
        <v>0</v>
      </c>
      <c r="H56" s="19">
        <v>13</v>
      </c>
    </row>
    <row r="57" spans="1:8" ht="11.25" customHeight="1">
      <c r="A57" s="49">
        <v>44</v>
      </c>
      <c r="B57" s="20">
        <v>6181</v>
      </c>
      <c r="C57" s="21">
        <v>3217</v>
      </c>
      <c r="D57" s="21">
        <v>2964</v>
      </c>
      <c r="E57" s="49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7" t="s">
        <v>72</v>
      </c>
      <c r="B58" s="17">
        <v>27608</v>
      </c>
      <c r="C58" s="18">
        <v>14560</v>
      </c>
      <c r="D58" s="18">
        <v>13048</v>
      </c>
      <c r="E58" s="47" t="s">
        <v>73</v>
      </c>
      <c r="F58" s="17">
        <v>11</v>
      </c>
      <c r="G58" s="18">
        <v>0</v>
      </c>
      <c r="H58" s="19">
        <v>11</v>
      </c>
    </row>
    <row r="59" spans="1:8" ht="11.25" customHeight="1">
      <c r="A59" s="48">
        <v>45</v>
      </c>
      <c r="B59" s="17">
        <v>6219</v>
      </c>
      <c r="C59" s="18">
        <v>3289</v>
      </c>
      <c r="D59" s="18">
        <v>2930</v>
      </c>
      <c r="E59" s="48">
        <v>105</v>
      </c>
      <c r="F59" s="17">
        <v>5</v>
      </c>
      <c r="G59" s="18">
        <v>0</v>
      </c>
      <c r="H59" s="19">
        <v>5</v>
      </c>
    </row>
    <row r="60" spans="1:8" ht="11.25" customHeight="1">
      <c r="A60" s="48">
        <v>46</v>
      </c>
      <c r="B60" s="17">
        <v>5782</v>
      </c>
      <c r="C60" s="18">
        <v>3047</v>
      </c>
      <c r="D60" s="18">
        <v>2735</v>
      </c>
      <c r="E60" s="48">
        <v>106</v>
      </c>
      <c r="F60" s="17">
        <v>5</v>
      </c>
      <c r="G60" s="18">
        <v>0</v>
      </c>
      <c r="H60" s="19">
        <v>5</v>
      </c>
    </row>
    <row r="61" spans="1:8" ht="11.25" customHeight="1">
      <c r="A61" s="48">
        <v>47</v>
      </c>
      <c r="B61" s="17">
        <v>5531</v>
      </c>
      <c r="C61" s="18">
        <v>2952</v>
      </c>
      <c r="D61" s="18">
        <v>2579</v>
      </c>
      <c r="E61" s="48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8">
        <v>48</v>
      </c>
      <c r="B62" s="17">
        <v>5037</v>
      </c>
      <c r="C62" s="18">
        <v>2611</v>
      </c>
      <c r="D62" s="18">
        <v>2426</v>
      </c>
      <c r="E62" s="48">
        <v>108</v>
      </c>
      <c r="F62" s="17">
        <v>1</v>
      </c>
      <c r="G62" s="18">
        <v>0</v>
      </c>
      <c r="H62" s="19">
        <v>1</v>
      </c>
    </row>
    <row r="63" spans="1:8" ht="11.25" customHeight="1">
      <c r="A63" s="49">
        <v>49</v>
      </c>
      <c r="B63" s="20">
        <v>5039</v>
      </c>
      <c r="C63" s="21">
        <v>2661</v>
      </c>
      <c r="D63" s="21">
        <v>2378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22326</v>
      </c>
      <c r="C64" s="18">
        <v>11443</v>
      </c>
      <c r="D64" s="18">
        <v>10883</v>
      </c>
      <c r="E64" s="48"/>
      <c r="F64" s="23"/>
      <c r="G64" s="18"/>
      <c r="H64" s="24"/>
    </row>
    <row r="65" spans="1:8" ht="11.25" customHeight="1">
      <c r="A65" s="48">
        <v>50</v>
      </c>
      <c r="B65" s="17">
        <v>4660</v>
      </c>
      <c r="C65" s="18">
        <v>2443</v>
      </c>
      <c r="D65" s="18">
        <v>2217</v>
      </c>
      <c r="E65" s="48"/>
      <c r="F65" s="23"/>
      <c r="G65" s="18"/>
      <c r="H65" s="24"/>
    </row>
    <row r="66" spans="1:8" ht="11.25" customHeight="1">
      <c r="A66" s="48">
        <v>51</v>
      </c>
      <c r="B66" s="17">
        <v>4757</v>
      </c>
      <c r="C66" s="18">
        <v>2492</v>
      </c>
      <c r="D66" s="18">
        <v>2265</v>
      </c>
      <c r="E66" s="48"/>
      <c r="F66" s="23"/>
      <c r="G66" s="18"/>
      <c r="H66" s="24"/>
    </row>
    <row r="67" spans="1:8" ht="11.25" customHeight="1">
      <c r="A67" s="48">
        <v>52</v>
      </c>
      <c r="B67" s="17">
        <v>4301</v>
      </c>
      <c r="C67" s="18">
        <v>2186</v>
      </c>
      <c r="D67" s="18">
        <v>2115</v>
      </c>
      <c r="E67" s="48"/>
      <c r="F67" s="17"/>
      <c r="G67" s="18"/>
      <c r="H67" s="24"/>
    </row>
    <row r="68" spans="1:8" ht="11.25" customHeight="1">
      <c r="A68" s="48">
        <v>53</v>
      </c>
      <c r="B68" s="17">
        <v>4218</v>
      </c>
      <c r="C68" s="18">
        <v>2121</v>
      </c>
      <c r="D68" s="18">
        <v>2097</v>
      </c>
      <c r="E68" s="48"/>
      <c r="F68" s="23"/>
      <c r="G68" s="18"/>
      <c r="H68" s="24"/>
    </row>
    <row r="69" spans="1:8" ht="11.25" customHeight="1">
      <c r="A69" s="49">
        <v>54</v>
      </c>
      <c r="B69" s="20">
        <v>4390</v>
      </c>
      <c r="C69" s="21">
        <v>2201</v>
      </c>
      <c r="D69" s="21">
        <v>2189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24742</v>
      </c>
      <c r="C70" s="18">
        <v>12090</v>
      </c>
      <c r="D70" s="18">
        <v>12652</v>
      </c>
      <c r="E70" s="48" t="s">
        <v>47</v>
      </c>
      <c r="F70" s="17">
        <f>SUM(F73:F75)</f>
        <v>404448</v>
      </c>
      <c r="G70" s="90">
        <f>SUM(G73:G75)</f>
        <v>201795</v>
      </c>
      <c r="H70" s="91">
        <f>SUM(H73:H75)</f>
        <v>202653</v>
      </c>
    </row>
    <row r="71" spans="1:8" ht="11.25" customHeight="1">
      <c r="A71" s="48">
        <v>55</v>
      </c>
      <c r="B71" s="17">
        <v>4432</v>
      </c>
      <c r="C71" s="18">
        <v>2221</v>
      </c>
      <c r="D71" s="18">
        <v>2211</v>
      </c>
      <c r="E71" s="48"/>
      <c r="F71" s="23"/>
      <c r="G71" s="18"/>
      <c r="H71" s="19"/>
    </row>
    <row r="72" spans="1:8" ht="11.25" customHeight="1">
      <c r="A72" s="48">
        <v>56</v>
      </c>
      <c r="B72" s="17">
        <v>4470</v>
      </c>
      <c r="C72" s="18">
        <v>2228</v>
      </c>
      <c r="D72" s="18">
        <v>2242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4940</v>
      </c>
      <c r="C73" s="18">
        <v>2427</v>
      </c>
      <c r="D73" s="18">
        <v>2513</v>
      </c>
      <c r="E73" s="47" t="s">
        <v>77</v>
      </c>
      <c r="F73" s="17">
        <f>G73+H73</f>
        <v>56904</v>
      </c>
      <c r="G73" s="18">
        <f>C4+C10+C16</f>
        <v>29127</v>
      </c>
      <c r="H73" s="19">
        <f>D4+D10+D16</f>
        <v>27777</v>
      </c>
    </row>
    <row r="74" spans="1:8" ht="11.25" customHeight="1">
      <c r="A74" s="48">
        <v>58</v>
      </c>
      <c r="B74" s="17">
        <v>5229</v>
      </c>
      <c r="C74" s="18">
        <v>2505</v>
      </c>
      <c r="D74" s="18">
        <v>2724</v>
      </c>
      <c r="E74" s="47" t="s">
        <v>78</v>
      </c>
      <c r="F74" s="17">
        <f>G74+H74</f>
        <v>267275</v>
      </c>
      <c r="G74" s="18">
        <f>C22+C28+C34+C40+C46+C52+C58+C64+C70+G4</f>
        <v>137363</v>
      </c>
      <c r="H74" s="19">
        <f>D22+D28+D34+D40+D46+D52+D58+D64+D70+H4</f>
        <v>129912</v>
      </c>
    </row>
    <row r="75" spans="1:8" ht="13.5" customHeight="1" thickBot="1">
      <c r="A75" s="50">
        <v>59</v>
      </c>
      <c r="B75" s="28">
        <v>5671</v>
      </c>
      <c r="C75" s="29">
        <v>2709</v>
      </c>
      <c r="D75" s="29">
        <v>2962</v>
      </c>
      <c r="E75" s="51" t="s">
        <v>79</v>
      </c>
      <c r="F75" s="28">
        <f>G75+H75</f>
        <v>80269</v>
      </c>
      <c r="G75" s="29">
        <f>G10+G16+G22+G28+G34+G40+G46+G52+G58+G64</f>
        <v>35305</v>
      </c>
      <c r="H75" s="30">
        <f>H10+H16+H22+H28+H34+H40+H46+H52+H58+H64</f>
        <v>44964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IF(MONTH('人口・世帯数の推移'!A28)=1,CONCATENATE(YEAR('人口・世帯数の推移'!A28)-1,"年12月中"),CONCATENATE(YEAR('人口・世帯数の推移'!A28),"年",MONTH('人口・世帯数の推移'!A28)-1,"月中"))</f>
        <v>2010年3月中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13</v>
      </c>
      <c r="C6" s="76">
        <v>16</v>
      </c>
      <c r="D6" s="76">
        <v>-3</v>
      </c>
      <c r="E6" s="76">
        <v>76</v>
      </c>
      <c r="F6" s="76">
        <v>82</v>
      </c>
      <c r="G6" s="76">
        <v>41</v>
      </c>
      <c r="H6" s="76">
        <v>199</v>
      </c>
      <c r="I6" s="76">
        <v>72</v>
      </c>
      <c r="J6" s="76">
        <v>48</v>
      </c>
      <c r="K6" s="76">
        <v>48</v>
      </c>
      <c r="L6" s="76">
        <v>168</v>
      </c>
      <c r="M6" s="76">
        <v>31</v>
      </c>
      <c r="N6" s="76">
        <f aca="true" t="shared" si="0" ref="N6:N21">D6+M6</f>
        <v>28</v>
      </c>
    </row>
    <row r="7" spans="1:14" s="1" customFormat="1" ht="19.5" customHeight="1">
      <c r="A7" s="75" t="s">
        <v>17</v>
      </c>
      <c r="B7" s="76">
        <v>36</v>
      </c>
      <c r="C7" s="76">
        <v>34</v>
      </c>
      <c r="D7" s="76">
        <v>2</v>
      </c>
      <c r="E7" s="76">
        <v>419</v>
      </c>
      <c r="F7" s="76">
        <v>136</v>
      </c>
      <c r="G7" s="76">
        <v>114</v>
      </c>
      <c r="H7" s="76">
        <v>669</v>
      </c>
      <c r="I7" s="76">
        <v>263</v>
      </c>
      <c r="J7" s="76">
        <v>133</v>
      </c>
      <c r="K7" s="76">
        <v>134</v>
      </c>
      <c r="L7" s="76">
        <v>530</v>
      </c>
      <c r="M7" s="76">
        <v>139</v>
      </c>
      <c r="N7" s="76">
        <f t="shared" si="0"/>
        <v>141</v>
      </c>
    </row>
    <row r="8" spans="1:14" s="1" customFormat="1" ht="19.5" customHeight="1">
      <c r="A8" s="75" t="s">
        <v>18</v>
      </c>
      <c r="B8" s="76">
        <v>33</v>
      </c>
      <c r="C8" s="76">
        <v>30</v>
      </c>
      <c r="D8" s="76">
        <v>3</v>
      </c>
      <c r="E8" s="76">
        <v>234</v>
      </c>
      <c r="F8" s="76">
        <v>142</v>
      </c>
      <c r="G8" s="76">
        <v>91</v>
      </c>
      <c r="H8" s="76">
        <v>467</v>
      </c>
      <c r="I8" s="76">
        <v>177</v>
      </c>
      <c r="J8" s="76">
        <v>94</v>
      </c>
      <c r="K8" s="76">
        <v>78</v>
      </c>
      <c r="L8" s="76">
        <v>349</v>
      </c>
      <c r="M8" s="76">
        <v>118</v>
      </c>
      <c r="N8" s="76">
        <f t="shared" si="0"/>
        <v>121</v>
      </c>
    </row>
    <row r="9" spans="1:14" s="1" customFormat="1" ht="19.5" customHeight="1">
      <c r="A9" s="75" t="s">
        <v>19</v>
      </c>
      <c r="B9" s="76">
        <v>21</v>
      </c>
      <c r="C9" s="76">
        <v>27</v>
      </c>
      <c r="D9" s="76">
        <v>-6</v>
      </c>
      <c r="E9" s="76">
        <v>122</v>
      </c>
      <c r="F9" s="76">
        <v>107</v>
      </c>
      <c r="G9" s="76">
        <v>72</v>
      </c>
      <c r="H9" s="76">
        <v>301</v>
      </c>
      <c r="I9" s="76">
        <v>128</v>
      </c>
      <c r="J9" s="76">
        <v>78</v>
      </c>
      <c r="K9" s="76">
        <v>74</v>
      </c>
      <c r="L9" s="76">
        <v>280</v>
      </c>
      <c r="M9" s="76">
        <v>21</v>
      </c>
      <c r="N9" s="76">
        <f t="shared" si="0"/>
        <v>15</v>
      </c>
    </row>
    <row r="10" spans="1:14" s="1" customFormat="1" ht="19.5" customHeight="1">
      <c r="A10" s="75" t="s">
        <v>20</v>
      </c>
      <c r="B10" s="76">
        <v>37</v>
      </c>
      <c r="C10" s="76">
        <v>28</v>
      </c>
      <c r="D10" s="76">
        <v>9</v>
      </c>
      <c r="E10" s="76">
        <v>259</v>
      </c>
      <c r="F10" s="76">
        <v>264</v>
      </c>
      <c r="G10" s="76">
        <v>135</v>
      </c>
      <c r="H10" s="76">
        <v>658</v>
      </c>
      <c r="I10" s="76">
        <v>248</v>
      </c>
      <c r="J10" s="76">
        <v>169</v>
      </c>
      <c r="K10" s="76">
        <v>158</v>
      </c>
      <c r="L10" s="76">
        <v>575</v>
      </c>
      <c r="M10" s="76">
        <v>83</v>
      </c>
      <c r="N10" s="76">
        <f t="shared" si="0"/>
        <v>92</v>
      </c>
    </row>
    <row r="11" spans="1:14" s="1" customFormat="1" ht="19.5" customHeight="1">
      <c r="A11" s="75" t="s">
        <v>21</v>
      </c>
      <c r="B11" s="76">
        <v>20</v>
      </c>
      <c r="C11" s="76">
        <v>18</v>
      </c>
      <c r="D11" s="76">
        <v>2</v>
      </c>
      <c r="E11" s="76">
        <v>101</v>
      </c>
      <c r="F11" s="76">
        <v>93</v>
      </c>
      <c r="G11" s="76">
        <v>54</v>
      </c>
      <c r="H11" s="76">
        <v>248</v>
      </c>
      <c r="I11" s="76">
        <v>82</v>
      </c>
      <c r="J11" s="76">
        <v>93</v>
      </c>
      <c r="K11" s="76">
        <v>57</v>
      </c>
      <c r="L11" s="76">
        <v>232</v>
      </c>
      <c r="M11" s="76">
        <v>16</v>
      </c>
      <c r="N11" s="76">
        <f t="shared" si="0"/>
        <v>18</v>
      </c>
    </row>
    <row r="12" spans="1:14" s="1" customFormat="1" ht="19.5" customHeight="1">
      <c r="A12" s="75" t="s">
        <v>22</v>
      </c>
      <c r="B12" s="76">
        <v>34</v>
      </c>
      <c r="C12" s="76">
        <v>29</v>
      </c>
      <c r="D12" s="76">
        <v>5</v>
      </c>
      <c r="E12" s="76">
        <v>166</v>
      </c>
      <c r="F12" s="76">
        <v>109</v>
      </c>
      <c r="G12" s="76">
        <v>121</v>
      </c>
      <c r="H12" s="76">
        <v>396</v>
      </c>
      <c r="I12" s="76">
        <v>154</v>
      </c>
      <c r="J12" s="76">
        <v>146</v>
      </c>
      <c r="K12" s="76">
        <v>98</v>
      </c>
      <c r="L12" s="76">
        <v>398</v>
      </c>
      <c r="M12" s="76">
        <v>-2</v>
      </c>
      <c r="N12" s="76">
        <f t="shared" si="0"/>
        <v>3</v>
      </c>
    </row>
    <row r="13" spans="1:14" s="1" customFormat="1" ht="19.5" customHeight="1">
      <c r="A13" s="75" t="s">
        <v>23</v>
      </c>
      <c r="B13" s="76">
        <v>21</v>
      </c>
      <c r="C13" s="76">
        <v>17</v>
      </c>
      <c r="D13" s="76">
        <v>4</v>
      </c>
      <c r="E13" s="76">
        <v>76</v>
      </c>
      <c r="F13" s="76">
        <v>98</v>
      </c>
      <c r="G13" s="76">
        <v>84</v>
      </c>
      <c r="H13" s="76">
        <v>258</v>
      </c>
      <c r="I13" s="76">
        <v>84</v>
      </c>
      <c r="J13" s="76">
        <v>104</v>
      </c>
      <c r="K13" s="76">
        <v>63</v>
      </c>
      <c r="L13" s="76">
        <v>251</v>
      </c>
      <c r="M13" s="76">
        <v>7</v>
      </c>
      <c r="N13" s="76">
        <f t="shared" si="0"/>
        <v>11</v>
      </c>
    </row>
    <row r="14" spans="1:14" s="1" customFormat="1" ht="19.5" customHeight="1">
      <c r="A14" s="75" t="s">
        <v>24</v>
      </c>
      <c r="B14" s="76">
        <v>24</v>
      </c>
      <c r="C14" s="76">
        <v>21</v>
      </c>
      <c r="D14" s="76">
        <v>3</v>
      </c>
      <c r="E14" s="76">
        <v>175</v>
      </c>
      <c r="F14" s="76">
        <v>110</v>
      </c>
      <c r="G14" s="76">
        <v>125</v>
      </c>
      <c r="H14" s="76">
        <v>410</v>
      </c>
      <c r="I14" s="76">
        <v>210</v>
      </c>
      <c r="J14" s="76">
        <v>120</v>
      </c>
      <c r="K14" s="76">
        <v>132</v>
      </c>
      <c r="L14" s="76">
        <v>462</v>
      </c>
      <c r="M14" s="76">
        <v>-52</v>
      </c>
      <c r="N14" s="76">
        <f t="shared" si="0"/>
        <v>-49</v>
      </c>
    </row>
    <row r="15" spans="1:14" s="1" customFormat="1" ht="19.5" customHeight="1">
      <c r="A15" s="75" t="s">
        <v>25</v>
      </c>
      <c r="B15" s="76">
        <v>30</v>
      </c>
      <c r="C15" s="76">
        <v>15</v>
      </c>
      <c r="D15" s="76">
        <v>15</v>
      </c>
      <c r="E15" s="76">
        <v>276</v>
      </c>
      <c r="F15" s="76">
        <v>103</v>
      </c>
      <c r="G15" s="76">
        <v>84</v>
      </c>
      <c r="H15" s="76">
        <v>463</v>
      </c>
      <c r="I15" s="76">
        <v>206</v>
      </c>
      <c r="J15" s="76">
        <v>92</v>
      </c>
      <c r="K15" s="76">
        <v>93</v>
      </c>
      <c r="L15" s="76">
        <v>391</v>
      </c>
      <c r="M15" s="76">
        <v>72</v>
      </c>
      <c r="N15" s="76">
        <f t="shared" si="0"/>
        <v>87</v>
      </c>
    </row>
    <row r="16" spans="1:14" s="1" customFormat="1" ht="19.5" customHeight="1">
      <c r="A16" s="75" t="s">
        <v>26</v>
      </c>
      <c r="B16" s="76">
        <v>10</v>
      </c>
      <c r="C16" s="76">
        <v>10</v>
      </c>
      <c r="D16" s="76">
        <v>0</v>
      </c>
      <c r="E16" s="76">
        <v>37</v>
      </c>
      <c r="F16" s="76">
        <v>34</v>
      </c>
      <c r="G16" s="76">
        <v>61</v>
      </c>
      <c r="H16" s="76">
        <v>132</v>
      </c>
      <c r="I16" s="76">
        <v>21</v>
      </c>
      <c r="J16" s="76">
        <v>22</v>
      </c>
      <c r="K16" s="76">
        <v>31</v>
      </c>
      <c r="L16" s="76">
        <v>74</v>
      </c>
      <c r="M16" s="76">
        <v>58</v>
      </c>
      <c r="N16" s="76">
        <f t="shared" si="0"/>
        <v>58</v>
      </c>
    </row>
    <row r="17" spans="1:14" s="1" customFormat="1" ht="19.5" customHeight="1">
      <c r="A17" s="75" t="s">
        <v>27</v>
      </c>
      <c r="B17" s="76">
        <v>29</v>
      </c>
      <c r="C17" s="76">
        <v>29</v>
      </c>
      <c r="D17" s="76">
        <v>0</v>
      </c>
      <c r="E17" s="76">
        <v>94</v>
      </c>
      <c r="F17" s="76">
        <v>98</v>
      </c>
      <c r="G17" s="76">
        <v>56</v>
      </c>
      <c r="H17" s="76">
        <v>248</v>
      </c>
      <c r="I17" s="76">
        <v>106</v>
      </c>
      <c r="J17" s="76">
        <v>102</v>
      </c>
      <c r="K17" s="76">
        <v>69</v>
      </c>
      <c r="L17" s="76">
        <v>277</v>
      </c>
      <c r="M17" s="76">
        <v>-29</v>
      </c>
      <c r="N17" s="76">
        <f t="shared" si="0"/>
        <v>-29</v>
      </c>
    </row>
    <row r="18" spans="1:14" s="1" customFormat="1" ht="19.5" customHeight="1">
      <c r="A18" s="75" t="s">
        <v>28</v>
      </c>
      <c r="B18" s="76">
        <v>13</v>
      </c>
      <c r="C18" s="76">
        <v>19</v>
      </c>
      <c r="D18" s="76">
        <v>-6</v>
      </c>
      <c r="E18" s="76">
        <v>82</v>
      </c>
      <c r="F18" s="76">
        <v>36</v>
      </c>
      <c r="G18" s="76">
        <v>38</v>
      </c>
      <c r="H18" s="76">
        <v>156</v>
      </c>
      <c r="I18" s="76">
        <v>27</v>
      </c>
      <c r="J18" s="76">
        <v>57</v>
      </c>
      <c r="K18" s="76">
        <v>23</v>
      </c>
      <c r="L18" s="76">
        <v>107</v>
      </c>
      <c r="M18" s="76">
        <v>49</v>
      </c>
      <c r="N18" s="76">
        <f t="shared" si="0"/>
        <v>43</v>
      </c>
    </row>
    <row r="19" spans="1:14" s="1" customFormat="1" ht="19.5" customHeight="1">
      <c r="A19" s="77" t="s">
        <v>49</v>
      </c>
      <c r="B19" s="78">
        <v>161</v>
      </c>
      <c r="C19" s="78">
        <v>165</v>
      </c>
      <c r="D19" s="78">
        <v>-4</v>
      </c>
      <c r="E19" s="78">
        <v>1188</v>
      </c>
      <c r="F19" s="78">
        <v>726</v>
      </c>
      <c r="G19" s="78">
        <v>566</v>
      </c>
      <c r="H19" s="78">
        <v>2480</v>
      </c>
      <c r="I19" s="78">
        <v>1002</v>
      </c>
      <c r="J19" s="78">
        <v>644</v>
      </c>
      <c r="K19" s="78">
        <v>564</v>
      </c>
      <c r="L19" s="78">
        <v>2210</v>
      </c>
      <c r="M19" s="79">
        <v>270</v>
      </c>
      <c r="N19" s="92">
        <f t="shared" si="0"/>
        <v>266</v>
      </c>
    </row>
    <row r="20" spans="1:14" s="1" customFormat="1" ht="19.5" customHeight="1">
      <c r="A20" s="77" t="s">
        <v>50</v>
      </c>
      <c r="B20" s="78">
        <v>160</v>
      </c>
      <c r="C20" s="78">
        <v>128</v>
      </c>
      <c r="D20" s="78">
        <v>32</v>
      </c>
      <c r="E20" s="78">
        <v>929</v>
      </c>
      <c r="F20" s="78">
        <v>686</v>
      </c>
      <c r="G20" s="78">
        <v>510</v>
      </c>
      <c r="H20" s="78">
        <v>2125</v>
      </c>
      <c r="I20" s="78">
        <v>776</v>
      </c>
      <c r="J20" s="78">
        <v>614</v>
      </c>
      <c r="K20" s="78">
        <v>494</v>
      </c>
      <c r="L20" s="78">
        <v>1884</v>
      </c>
      <c r="M20" s="79">
        <v>241</v>
      </c>
      <c r="N20" s="92">
        <f t="shared" si="0"/>
        <v>273</v>
      </c>
    </row>
    <row r="21" spans="1:14" s="1" customFormat="1" ht="19.5" customHeight="1">
      <c r="A21" s="77" t="s">
        <v>51</v>
      </c>
      <c r="B21" s="78">
        <v>321</v>
      </c>
      <c r="C21" s="78">
        <v>293</v>
      </c>
      <c r="D21" s="78">
        <v>28</v>
      </c>
      <c r="E21" s="78">
        <v>2117</v>
      </c>
      <c r="F21" s="78">
        <v>1412</v>
      </c>
      <c r="G21" s="78">
        <v>1076</v>
      </c>
      <c r="H21" s="78">
        <v>4605</v>
      </c>
      <c r="I21" s="78">
        <v>1778</v>
      </c>
      <c r="J21" s="78">
        <v>1258</v>
      </c>
      <c r="K21" s="78">
        <v>1058</v>
      </c>
      <c r="L21" s="78">
        <v>4094</v>
      </c>
      <c r="M21" s="79">
        <v>511</v>
      </c>
      <c r="N21" s="92">
        <f t="shared" si="0"/>
        <v>539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I3:L4"/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2010.4.1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199</v>
      </c>
      <c r="D6" s="61">
        <v>336</v>
      </c>
      <c r="E6" s="61">
        <v>191</v>
      </c>
      <c r="F6" s="61">
        <v>145</v>
      </c>
    </row>
    <row r="7" spans="2:6" s="4" customFormat="1" ht="27" customHeight="1">
      <c r="B7" s="69" t="s">
        <v>40</v>
      </c>
      <c r="C7" s="61">
        <v>468</v>
      </c>
      <c r="D7" s="61">
        <v>839</v>
      </c>
      <c r="E7" s="61">
        <v>457</v>
      </c>
      <c r="F7" s="61">
        <v>382</v>
      </c>
    </row>
    <row r="8" spans="2:6" s="4" customFormat="1" ht="27" customHeight="1">
      <c r="B8" s="69" t="s">
        <v>41</v>
      </c>
      <c r="C8" s="61">
        <v>716</v>
      </c>
      <c r="D8" s="61">
        <v>1025</v>
      </c>
      <c r="E8" s="61">
        <v>453</v>
      </c>
      <c r="F8" s="61">
        <v>572</v>
      </c>
    </row>
    <row r="9" spans="2:6" s="4" customFormat="1" ht="27" customHeight="1">
      <c r="B9" s="69" t="s">
        <v>42</v>
      </c>
      <c r="C9" s="61">
        <v>621</v>
      </c>
      <c r="D9" s="61">
        <v>909</v>
      </c>
      <c r="E9" s="61">
        <v>410</v>
      </c>
      <c r="F9" s="61">
        <v>499</v>
      </c>
    </row>
    <row r="10" spans="2:6" s="4" customFormat="1" ht="27" customHeight="1">
      <c r="B10" s="69" t="s">
        <v>43</v>
      </c>
      <c r="C10" s="61">
        <v>424</v>
      </c>
      <c r="D10" s="61">
        <v>790</v>
      </c>
      <c r="E10" s="61">
        <v>412</v>
      </c>
      <c r="F10" s="61">
        <v>378</v>
      </c>
    </row>
    <row r="11" spans="2:6" s="4" customFormat="1" ht="27" customHeight="1">
      <c r="B11" s="69" t="s">
        <v>44</v>
      </c>
      <c r="C11" s="61">
        <v>330</v>
      </c>
      <c r="D11" s="61">
        <v>412</v>
      </c>
      <c r="E11" s="61">
        <v>91</v>
      </c>
      <c r="F11" s="61">
        <v>321</v>
      </c>
    </row>
    <row r="12" spans="2:6" s="4" customFormat="1" ht="27" customHeight="1">
      <c r="B12" s="69" t="s">
        <v>45</v>
      </c>
      <c r="C12" s="61">
        <v>185</v>
      </c>
      <c r="D12" s="61">
        <v>202</v>
      </c>
      <c r="E12" s="61">
        <v>141</v>
      </c>
      <c r="F12" s="61">
        <v>61</v>
      </c>
    </row>
    <row r="13" spans="2:6" s="4" customFormat="1" ht="27" customHeight="1">
      <c r="B13" s="64" t="s">
        <v>293</v>
      </c>
      <c r="C13" s="61">
        <v>174</v>
      </c>
      <c r="D13" s="61">
        <v>322</v>
      </c>
      <c r="E13" s="61">
        <v>170</v>
      </c>
      <c r="F13" s="61">
        <v>152</v>
      </c>
    </row>
    <row r="14" spans="2:6" s="4" customFormat="1" ht="27" customHeight="1">
      <c r="B14" s="69" t="s">
        <v>46</v>
      </c>
      <c r="C14" s="61">
        <v>899</v>
      </c>
      <c r="D14" s="61">
        <v>1113</v>
      </c>
      <c r="E14" s="61">
        <v>712</v>
      </c>
      <c r="F14" s="61">
        <v>401</v>
      </c>
    </row>
    <row r="15" spans="2:6" s="4" customFormat="1" ht="27" customHeight="1">
      <c r="B15" s="40" t="s">
        <v>47</v>
      </c>
      <c r="C15" s="41">
        <f>SUM(C6:C14)</f>
        <v>4016</v>
      </c>
      <c r="D15" s="41">
        <f>SUM(D6:D14)</f>
        <v>5948</v>
      </c>
      <c r="E15" s="41">
        <f>SUM(E6:E14)</f>
        <v>3037</v>
      </c>
      <c r="F15" s="41">
        <f>SUM(F6:F14)</f>
        <v>2911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2009-11-04T07:53:02Z</cp:lastPrinted>
  <dcterms:created xsi:type="dcterms:W3CDTF">1998-08-25T04:55:29Z</dcterms:created>
  <dcterms:modified xsi:type="dcterms:W3CDTF">2010-04-08T02:38:54Z</dcterms:modified>
  <cp:category/>
  <cp:version/>
  <cp:contentType/>
  <cp:contentStatus/>
</cp:coreProperties>
</file>