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A81038AA-B9A5-4481-AC5A-4B72C712FEAF}" xr6:coauthVersionLast="47" xr6:coauthVersionMax="47" xr10:uidLastSave="{00000000-0000-0000-0000-000000000000}"/>
  <bookViews>
    <workbookView xWindow="-108" yWindow="-108" windowWidth="23256" windowHeight="12456" tabRatio="829" activeTab="5" xr2:uid="{00000000-000D-0000-FFFF-FFFF00000000}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J25" i="2" s="1"/>
  <c r="F25" i="2" l="1"/>
  <c r="I25" i="2" l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F12" i="2"/>
  <c r="C13" i="2"/>
  <c r="F13" i="2"/>
  <c r="C14" i="2"/>
  <c r="F14" i="2"/>
  <c r="C15" i="2"/>
  <c r="F15" i="2"/>
  <c r="C16" i="2"/>
  <c r="F16" i="2"/>
  <c r="C17" i="2"/>
  <c r="F17" i="2"/>
  <c r="I15" i="2" l="1"/>
  <c r="J15" i="2"/>
  <c r="G12" i="2"/>
  <c r="H12" i="2" s="1"/>
  <c r="J12" i="2"/>
  <c r="I17" i="2"/>
  <c r="J17" i="2"/>
  <c r="G16" i="2"/>
  <c r="H16" i="2" s="1"/>
  <c r="J16" i="2"/>
  <c r="G14" i="2"/>
  <c r="H14" i="2" s="1"/>
  <c r="J14" i="2"/>
  <c r="I13" i="2"/>
  <c r="J13" i="2"/>
  <c r="G13" i="2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G25" i="2"/>
  <c r="H25" i="2" s="1"/>
  <c r="F24" i="2"/>
  <c r="F18" i="2"/>
  <c r="F19" i="2"/>
  <c r="F20" i="2"/>
  <c r="F21" i="2"/>
  <c r="F22" i="2"/>
  <c r="F23" i="2"/>
  <c r="C18" i="2"/>
  <c r="C19" i="2"/>
  <c r="C20" i="2"/>
  <c r="J20" i="2" s="1"/>
  <c r="C21" i="2"/>
  <c r="J21" i="2" s="1"/>
  <c r="C22" i="2"/>
  <c r="J22" i="2" s="1"/>
  <c r="C23" i="2"/>
  <c r="J23" i="2" s="1"/>
  <c r="G19" i="2" l="1"/>
  <c r="H19" i="2" s="1"/>
  <c r="J19" i="2"/>
  <c r="G18" i="2"/>
  <c r="H18" i="2" s="1"/>
  <c r="J18" i="2"/>
  <c r="G24" i="2"/>
  <c r="H24" i="2" s="1"/>
  <c r="G21" i="2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<sst xmlns="http://schemas.openxmlformats.org/spreadsheetml/2006/main" count="446" uniqueCount="358">
  <si>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</si>
  <si>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</si>
  <si>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</si>
  <si>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</si>
  <si>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</si>
  <si>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</si>
  <si>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</si>
  <si>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</si>
  <si>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</si>
  <si>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</si>
  <si>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</si>
  <si>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</si>
  <si>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</si>
  <si>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</si>
  <si>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</si>
  <si>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</si>
  <si>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</si>
  <si>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</si>
  <si>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</si>
  <si>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</si>
  <si>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</si>
  <si>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</si>
  <si>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</si>
  <si>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</si>
  <si>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</si>
  <si>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</si>
  <si>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</si>
  <si>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</si>
  <si>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</si>
  <si>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</si>
  <si>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</si>
  <si>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</si>
  <si>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</si>
  <si>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</si>
  <si>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</si>
  <si>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</si>
  <si>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</si>
  <si>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</si>
  <si>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</si>
  <si>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</si>
  <si>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</si>
  <si>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</si>
  <si>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</si>
  <si>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</si>
  <si>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</si>
  <si>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</si>
  <si>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</si>
  <si>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</si>
  <si>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</si>
  <si>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</si>
  <si>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</si>
  <si>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</si>
  <si>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</si>
  <si>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</si>
  <si>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</si>
  <si>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</si>
  <si>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</si>
  <si>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</si>
  <si>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</si>
  <si>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</si>
  <si>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</si>
  <si>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</si>
  <si>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</si>
  <si>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</si>
  <si>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</si>
  <si>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</si>
  <si>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</si>
  <si>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</si>
  <si>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</si>
  <si>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</si>
  <si>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</si>
  <si>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</si>
  <si>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</si>
  <si>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</si>
  <si>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</si>
  <si>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</si>
  <si>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</si>
  <si>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</si>
  <si>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</si>
  <si>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</si>
  <si>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</si>
  <si>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</si>
  <si>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</si>
  <si>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</si>
  <si>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</si>
  <si>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</si>
  <si>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</si>
  <si>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</si>
  <si>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</si>
  <si>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</si>
  <si>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</si>
  <si>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</si>
  <si>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</si>
  <si>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</si>
  <si>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</si>
  <si>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</si>
  <si>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</si>
  <si>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</si>
  <si>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</si>
  <si>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</si>
  <si>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</si>
  <si>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</si>
  <si>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</si>
  <si>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</si>
  <si>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</si>
  <si>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</si>
  <si>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</si>
  <si>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</si>
  <si>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</si>
  <si>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</si>
  <si>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</si>
  <si>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</si>
  <si>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</si>
  <si>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</si>
  <si>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</si>
  <si>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</si>
  <si>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</si>
  <si>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</si>
  <si>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</si>
  <si>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</si>
  <si>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</si>
  <si>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</si>
  <si>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</si>
  <si>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</si>
  <si>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</si>
  <si>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</si>
  <si>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</si>
  <si>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</si>
  <si>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</si>
  <si>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</si>
  <si>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</si>
  <si>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</si>
  <si>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</si>
  <si>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</si>
  <si>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</si>
  <si>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</si>
  <si>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</si>
  <si>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</si>
  <si>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</si>
  <si>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</si>
  <si>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</si>
  <si>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</si>
  <si>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</si>
  <si>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</si>
  <si>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</si>
  <si>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</si>
  <si>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</si>
  <si>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</si>
  <si>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</si>
  <si>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</si>
  <si>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</si>
  <si>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</si>
  <si>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</si>
  <si>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</si>
  <si>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</si>
  <si>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</si>
  <si>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</si>
  <si>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</si>
  <si>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</si>
  <si>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</si>
  <si>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</si>
  <si>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</si>
  <si>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</si>
  <si>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</si>
  <si>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</si>
  <si>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</si>
  <si>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</si>
  <si>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</si>
  <si>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</si>
  <si>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</si>
  <si>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</si>
  <si>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</si>
  <si>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</si>
  <si>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</si>
  <si>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</si>
  <si>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</si>
  <si>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</si>
  <si>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</si>
  <si>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</si>
  <si>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</si>
  <si>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</si>
  <si>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</si>
  <si>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</si>
  <si>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</si>
  <si>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</si>
  <si>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</si>
  <si>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</si>
  <si>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</si>
  <si>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</si>
  <si>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</si>
  <si>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</si>
  <si>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</si>
  <si>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</si>
  <si>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</si>
  <si>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</si>
  <si>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</si>
  <si>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</si>
  <si>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</si>
  <si>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</si>
  <si>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</si>
  <si>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</si>
  <si>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</si>
  <si>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</si>
  <si>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</si>
  <si>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</si>
  <si>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</si>
  <si>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</si>
  <si>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</si>
  <si>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</si>
  <si>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</si>
  <si>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</si>
  <si>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</si>
  <si>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</si>
  <si>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</si>
  <si>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</si>
  <si>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</si>
  <si>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</si>
  <si>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</si>
  <si>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</si>
  <si>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</si>
  <si>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</si>
  <si>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</si>
  <si>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</si>
  <si>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</si>
  <si>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</si>
  <si>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</si>
  <si>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</si>
  <si>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</si>
  <si>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</si>
  <si>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</si>
  <si>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</si>
  <si>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</si>
  <si>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</si>
  <si>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</si>
  <si>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</si>
  <si>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</si>
  <si>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</si>
  <si>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</si>
  <si>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</si>
  <si>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</si>
  <si>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</si>
  <si>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</si>
  <si>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</si>
  <si>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</si>
  <si>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</si>
  <si>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</si>
  <si>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</si>
  <si>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</si>
  <si>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</si>
  <si>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</si>
  <si>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</si>
  <si>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</si>
  <si>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</si>
  <si>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</si>
  <si>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</si>
  <si>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</si>
  <si>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</si>
  <si>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</si>
  <si>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</si>
  <si>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</si>
  <si>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</si>
  <si>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</si>
  <si>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</si>
  <si>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</si>
  <si>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</si>
  <si>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</si>
  <si>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</si>
  <si>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</si>
  <si>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</si>
  <si>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</si>
  <si>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</si>
  <si>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</si>
  <si>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</si>
  <si>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</si>
  <si>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</si>
  <si>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</si>
  <si>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－</t>
  </si>
  <si>
    <t>...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</si>
  <si>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</si>
  <si>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</si>
  <si>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</si>
  <si>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</si>
  <si>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</si>
  <si>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</si>
  <si>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</si>
  <si>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</si>
  <si>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</si>
  <si>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</si>
  <si>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</si>
  <si>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</si>
  <si>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</si>
  <si>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</si>
  <si>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</si>
  <si>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</si>
  <si>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</si>
  <si>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</si>
  <si>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</si>
  <si>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</si>
  <si>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8"/>
  </si>
  <si>
    <t>2000年</t>
    <rPh sb="4" eb="5">
      <t>ネン</t>
    </rPh>
    <phoneticPr fontId="18"/>
  </si>
  <si>
    <t>2001年</t>
    <rPh sb="4" eb="5">
      <t>ネン</t>
    </rPh>
    <phoneticPr fontId="18"/>
  </si>
  <si>
    <t>2002年</t>
    <rPh sb="4" eb="5">
      <t>ネン</t>
    </rPh>
    <phoneticPr fontId="18"/>
  </si>
  <si>
    <t>2003年</t>
    <rPh sb="4" eb="5">
      <t>ネン</t>
    </rPh>
    <phoneticPr fontId="18"/>
  </si>
  <si>
    <t>2004年</t>
    <rPh sb="4" eb="5">
      <t>ネン</t>
    </rPh>
    <phoneticPr fontId="18"/>
  </si>
  <si>
    <t>2005年</t>
    <rPh sb="4" eb="5">
      <t>ネン</t>
    </rPh>
    <phoneticPr fontId="18"/>
  </si>
  <si>
    <t>2006年</t>
    <rPh sb="4" eb="5">
      <t>ネン</t>
    </rPh>
    <phoneticPr fontId="18"/>
  </si>
  <si>
    <t>2007年</t>
    <rPh sb="4" eb="5">
      <t>ネン</t>
    </rPh>
    <phoneticPr fontId="18"/>
  </si>
  <si>
    <t>2008年</t>
    <rPh sb="4" eb="5">
      <t>ネン</t>
    </rPh>
    <phoneticPr fontId="18"/>
  </si>
  <si>
    <t>2009年</t>
    <rPh sb="4" eb="5">
      <t>ネン</t>
    </rPh>
    <phoneticPr fontId="18"/>
  </si>
  <si>
    <t>2010年</t>
    <rPh sb="4" eb="5">
      <t>ネン</t>
    </rPh>
    <phoneticPr fontId="18"/>
  </si>
  <si>
    <t>2011年</t>
    <rPh sb="4" eb="5">
      <t>ネン</t>
    </rPh>
    <phoneticPr fontId="18"/>
  </si>
  <si>
    <t>2012年</t>
    <rPh sb="4" eb="5">
      <t>ネン</t>
    </rPh>
    <phoneticPr fontId="18"/>
  </si>
  <si>
    <t>2013年</t>
    <rPh sb="4" eb="5">
      <t>ネン</t>
    </rPh>
    <phoneticPr fontId="18"/>
  </si>
  <si>
    <t>2014年</t>
    <rPh sb="4" eb="5">
      <t>ネン</t>
    </rPh>
    <phoneticPr fontId="18"/>
  </si>
  <si>
    <t>2015年</t>
    <rPh sb="4" eb="5">
      <t>ネン</t>
    </rPh>
    <phoneticPr fontId="18"/>
  </si>
  <si>
    <t>2016年</t>
    <rPh sb="4" eb="5">
      <t>ネン</t>
    </rPh>
    <phoneticPr fontId="18"/>
  </si>
  <si>
    <t>2017年</t>
    <rPh sb="4" eb="5">
      <t>ネン</t>
    </rPh>
    <phoneticPr fontId="18"/>
  </si>
  <si>
    <t>2018年</t>
    <rPh sb="4" eb="5">
      <t>ネン</t>
    </rPh>
    <phoneticPr fontId="18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</si>
  <si>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</si>
  <si>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</si>
  <si>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</si>
  <si>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</si>
  <si>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</si>
  <si>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</si>
  <si>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</si>
  <si>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</si>
  <si>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</si>
  <si>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</si>
  <si>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</si>
  <si>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</si>
  <si>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</si>
  <si>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</si>
  <si>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</si>
  <si>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</si>
  <si>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</si>
  <si>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</si>
  <si>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</si>
  <si>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</si>
  <si>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</si>
  <si>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</si>
  <si>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</si>
  <si>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</si>
  <si>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</si>
  <si>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</si>
  <si>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</si>
  <si>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</si>
  <si>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</si>
  <si>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</si>
  <si>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110歳～</t>
    <rPh sb="3" eb="4">
      <t>サイ</t>
    </rPh>
    <phoneticPr fontId="20"/>
  </si>
  <si>
    <t>世帯数</t>
    <rPh sb="0" eb="3">
      <t>セタイスウ</t>
    </rPh>
    <phoneticPr fontId="20"/>
  </si>
  <si>
    <t>その他</t>
    <rPh sb="2" eb="3">
      <t>タ</t>
    </rPh>
    <phoneticPr fontId="3"/>
  </si>
  <si>
    <t>2024年</t>
    <rPh sb="4" eb="5">
      <t>ネン</t>
    </rPh>
    <phoneticPr fontId="15"/>
  </si>
  <si>
    <t>ミャンマー</t>
  </si>
  <si>
    <t>105～109歳　</t>
    <phoneticPr fontId="15"/>
  </si>
  <si>
    <t>ネパール</t>
  </si>
  <si>
    <t>2024年7月中</t>
    <rPh sb="4" eb="5">
      <t>ネン</t>
    </rPh>
    <rPh sb="6" eb="8">
      <t>ガツチュウ</t>
    </rPh>
    <phoneticPr fontId="15"/>
  </si>
  <si>
    <t>2024.8.1</t>
    <phoneticPr fontId="15"/>
  </si>
  <si>
    <t>中国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</si>
</sst>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9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19" fillId="0" borderId="0">
      <alignment vertical="center"/>
    </xf>
  </cellStyleXfs>
  <cellXfs count="25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7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29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30" xfId="0" quotePrefix="1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7" fillId="2" borderId="57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4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16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38" fontId="16" fillId="0" borderId="39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69" xfId="0" applyFont="1" applyFill="1" applyBorder="1" applyAlignment="1">
      <alignment horizontal="distributed" vertical="center"/>
    </xf>
    <xf numFmtId="38" fontId="16" fillId="0" borderId="73" xfId="2" applyFont="1" applyBorder="1" applyAlignment="1">
      <alignment vertical="center"/>
    </xf>
    <xf numFmtId="0" fontId="7" fillId="2" borderId="74" xfId="0" applyFont="1" applyFill="1" applyBorder="1" applyAlignment="1">
      <alignment horizontal="distributed" vertical="center"/>
    </xf>
    <xf numFmtId="38" fontId="16" fillId="0" borderId="78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2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5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horizontal="right" vertical="center"/>
    </xf>
    <xf numFmtId="0" fontId="7" fillId="0" borderId="35" xfId="2" applyNumberFormat="1" applyFont="1" applyBorder="1" applyAlignment="1">
      <alignment vertical="center"/>
    </xf>
    <xf numFmtId="0" fontId="7" fillId="0" borderId="41" xfId="2" applyNumberFormat="1" applyFont="1" applyBorder="1" applyAlignment="1">
      <alignment vertical="center"/>
    </xf>
    <xf numFmtId="0" fontId="7" fillId="0" borderId="55" xfId="2" applyNumberFormat="1" applyFont="1" applyBorder="1" applyAlignment="1">
      <alignment vertical="center"/>
    </xf>
    <xf numFmtId="0" fontId="7" fillId="0" borderId="61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7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3" xfId="2" applyNumberFormat="1" applyFont="1" applyBorder="1" applyAlignment="1">
      <alignment vertical="center"/>
    </xf>
    <xf numFmtId="0" fontId="7" fillId="0" borderId="57" xfId="2" applyNumberFormat="1" applyFont="1" applyBorder="1" applyAlignment="1">
      <alignment vertical="center"/>
    </xf>
    <xf numFmtId="0" fontId="7" fillId="0" borderId="69" xfId="2" applyNumberFormat="1" applyFont="1" applyBorder="1" applyAlignment="1">
      <alignment vertical="center"/>
    </xf>
    <xf numFmtId="0" fontId="7" fillId="0" borderId="7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38" xfId="2" applyNumberFormat="1" applyFont="1" applyBorder="1" applyAlignment="1">
      <alignment horizontal="right" vertical="center"/>
    </xf>
    <xf numFmtId="38" fontId="16" fillId="0" borderId="47" xfId="2" applyFont="1" applyBorder="1" applyAlignment="1">
      <alignment vertical="center"/>
    </xf>
    <xf numFmtId="38" fontId="16" fillId="0" borderId="46" xfId="2" applyFont="1" applyBorder="1" applyAlignment="1">
      <alignment vertical="center"/>
    </xf>
    <xf numFmtId="0" fontId="16" fillId="0" borderId="44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72" xfId="2" applyFont="1" applyBorder="1" applyAlignment="1">
      <alignment vertical="center"/>
    </xf>
    <xf numFmtId="38" fontId="16" fillId="0" borderId="77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7" fontId="16" fillId="0" borderId="44" xfId="2" applyNumberFormat="1" applyFont="1" applyBorder="1" applyAlignment="1">
      <alignment horizontal="right" vertical="center"/>
    </xf>
    <xf numFmtId="3" fontId="16" fillId="0" borderId="44" xfId="2" applyNumberFormat="1" applyFont="1" applyBorder="1" applyAlignment="1">
      <alignment horizontal="right" vertical="center"/>
    </xf>
    <xf numFmtId="38" fontId="16" fillId="0" borderId="37" xfId="2" applyFont="1" applyBorder="1" applyAlignment="1">
      <alignment vertical="center"/>
    </xf>
    <xf numFmtId="38" fontId="16" fillId="0" borderId="42" xfId="2" applyFont="1" applyBorder="1" applyAlignment="1">
      <alignment vertical="center"/>
    </xf>
    <xf numFmtId="0" fontId="16" fillId="0" borderId="38" xfId="2" applyNumberFormat="1" applyFont="1" applyBorder="1" applyAlignment="1">
      <alignment vertical="center"/>
    </xf>
    <xf numFmtId="38" fontId="16" fillId="0" borderId="53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9" xfId="2" applyFont="1" applyBorder="1" applyAlignment="1">
      <alignment vertical="center"/>
    </xf>
    <xf numFmtId="38" fontId="16" fillId="0" borderId="7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7" fontId="16" fillId="0" borderId="38" xfId="2" applyNumberFormat="1" applyFont="1" applyBorder="1" applyAlignment="1">
      <alignment horizontal="right" vertical="center"/>
    </xf>
    <xf numFmtId="3" fontId="16" fillId="0" borderId="38" xfId="2" applyNumberFormat="1" applyFont="1" applyBorder="1" applyAlignment="1">
      <alignment horizontal="right" vertical="center"/>
    </xf>
    <xf numFmtId="0" fontId="16" fillId="0" borderId="68" xfId="2" applyNumberFormat="1" applyFont="1" applyBorder="1" applyAlignment="1">
      <alignment vertical="center"/>
    </xf>
    <xf numFmtId="37" fontId="16" fillId="0" borderId="68" xfId="2" applyNumberFormat="1" applyFont="1" applyBorder="1" applyAlignment="1">
      <alignment horizontal="right" vertical="center"/>
    </xf>
    <xf numFmtId="3" fontId="16" fillId="0" borderId="68" xfId="2" applyNumberFormat="1" applyFont="1" applyBorder="1" applyAlignment="1">
      <alignment horizontal="right" vertical="center"/>
    </xf>
    <xf numFmtId="3" fontId="0" fillId="0" borderId="0" xfId="0" applyNumberFormat="1"/>
    <xf numFmtId="3" fontId="12" fillId="0" borderId="79" xfId="0" applyNumberFormat="1" applyFont="1" applyBorder="1"/>
    <xf numFmtId="0" fontId="0" fillId="2" borderId="10" xfId="0" quotePrefix="1" applyFont="1" applyFill="1" applyBorder="1" applyAlignment="1">
      <alignment horizontal="left" shrinkToFit="1"/>
    </xf>
    <xf numFmtId="0" fontId="21" fillId="2" borderId="10" xfId="0" quotePrefix="1" applyFont="1" applyFill="1" applyBorder="1" applyAlignment="1">
      <alignment horizontal="left"/>
    </xf>
    <xf numFmtId="38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49" xfId="0" quotePrefix="1" applyFont="1" applyFill="1" applyBorder="1" applyAlignment="1">
      <alignment horizontal="distributed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32" xfId="0" applyFont="1" applyFill="1" applyBorder="1" applyAlignment="1">
      <alignment horizontal="distributed" vertical="center"/>
    </xf>
    <xf numFmtId="0" fontId="7" fillId="2" borderId="35" xfId="0" applyFont="1" applyFill="1" applyBorder="1" applyAlignment="1">
      <alignment horizontal="distributed" vertical="center"/>
    </xf>
    <xf numFmtId="0" fontId="7" fillId="2" borderId="37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1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 wrapText="1"/>
    </xf>
    <xf numFmtId="0" fontId="7" fillId="2" borderId="45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8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40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38" fontId="7" fillId="2" borderId="44" xfId="0" applyNumberFormat="1" applyFont="1" applyFill="1" applyBorder="1" applyAlignment="1">
      <alignment horizontal="distributed" vertical="center" wrapText="1"/>
    </xf>
    <xf numFmtId="38" fontId="7" fillId="2" borderId="45" xfId="0" applyNumberFormat="1" applyFont="1" applyFill="1" applyBorder="1" applyAlignment="1">
      <alignment horizontal="distributed" vertical="center"/>
    </xf>
    <xf numFmtId="38" fontId="7" fillId="2" borderId="38" xfId="0" applyNumberFormat="1" applyFont="1" applyFill="1" applyBorder="1" applyAlignment="1">
      <alignment horizontal="distributed" vertical="center"/>
    </xf>
    <xf numFmtId="38" fontId="7" fillId="2" borderId="43" xfId="0" applyNumberFormat="1" applyFont="1" applyFill="1" applyBorder="1" applyAlignment="1">
      <alignment horizontal="center" vertical="center"/>
    </xf>
    <xf numFmtId="38" fontId="7" fillId="2" borderId="41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3" xfId="4" xr:uid="{00000000-0005-0000-0000-000003000000}"/>
    <cellStyle name="標準_97.12.1町丁字別人口と世帯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D3-4497-9D8A-F430F70AC5B6}"/>
            </c:ext>
          </c:extLst>
        </c:ser>
        <c:ser>
          <c:idx val="4"/>
          <c:order val="1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3-4497-9D8A-F430F70AC5B6}"/>
            </c:ext>
          </c:extLst>
        </c:ser>
        <c:ser>
          <c:idx val="3"/>
          <c:order val="2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D3-4497-9D8A-F430F70AC5B6}"/>
            </c:ext>
          </c:extLst>
        </c:ser>
        <c:ser>
          <c:idx val="2"/>
          <c:order val="3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D3-4497-9D8A-F430F70AC5B6}"/>
            </c:ext>
          </c:extLst>
        </c:ser>
        <c:ser>
          <c:idx val="1"/>
          <c:order val="4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D3-4497-9D8A-F430F70AC5B6}"/>
            </c:ext>
          </c:extLst>
        </c:ser>
        <c:ser>
          <c:idx val="0"/>
          <c:order val="5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D3-4497-9D8A-F430F70AC5B6}"/>
            </c:ext>
          </c:extLst>
        </c:ser>
        <c:ser>
          <c:idx val="10"/>
          <c:order val="6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D3-4497-9D8A-F430F70AC5B6}"/>
            </c:ext>
          </c:extLst>
        </c:ser>
        <c:ser>
          <c:idx val="9"/>
          <c:order val="7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D3-4497-9D8A-F430F70AC5B6}"/>
            </c:ext>
          </c:extLst>
        </c:ser>
        <c:ser>
          <c:idx val="8"/>
          <c:order val="8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ED3-4497-9D8A-F430F70AC5B6}"/>
            </c:ext>
          </c:extLst>
        </c:ser>
        <c:ser>
          <c:idx val="7"/>
          <c:order val="9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ED3-4497-9D8A-F430F70AC5B6}"/>
            </c:ext>
          </c:extLst>
        </c:ser>
        <c:ser>
          <c:idx val="6"/>
          <c:order val="10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ED3-4497-9D8A-F430F70AC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42896"/>
        <c:axId val="139543288"/>
      </c:lineChart>
      <c:catAx>
        <c:axId val="13954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3954328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39543288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542896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053227813281898"/>
          <c:h val="0.54354704437439338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B-433F-9DA6-735161A2D716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B-433F-9DA6-735161A2D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4456"/>
        <c:axId val="115431320"/>
      </c:lineChart>
      <c:catAx>
        <c:axId val="11543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1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132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4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5-4115-A20C-D776BE6245D7}"/>
            </c:ext>
          </c:extLst>
        </c:ser>
        <c:ser>
          <c:idx val="4"/>
          <c:order val="1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5-4115-A20C-D776BE6245D7}"/>
            </c:ext>
          </c:extLst>
        </c:ser>
        <c:ser>
          <c:idx val="3"/>
          <c:order val="2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5-4115-A20C-D776BE6245D7}"/>
            </c:ext>
          </c:extLst>
        </c:ser>
        <c:ser>
          <c:idx val="2"/>
          <c:order val="3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5-4115-A20C-D776BE6245D7}"/>
            </c:ext>
          </c:extLst>
        </c:ser>
        <c:ser>
          <c:idx val="1"/>
          <c:order val="4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05-4115-A20C-D776BE6245D7}"/>
            </c:ext>
          </c:extLst>
        </c:ser>
        <c:ser>
          <c:idx val="0"/>
          <c:order val="5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05-4115-A20C-D776BE6245D7}"/>
            </c:ext>
          </c:extLst>
        </c:ser>
        <c:ser>
          <c:idx val="10"/>
          <c:order val="6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05-4115-A20C-D776BE6245D7}"/>
            </c:ext>
          </c:extLst>
        </c:ser>
        <c:ser>
          <c:idx val="9"/>
          <c:order val="7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05-4115-A20C-D776BE6245D7}"/>
            </c:ext>
          </c:extLst>
        </c:ser>
        <c:ser>
          <c:idx val="8"/>
          <c:order val="8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05-4115-A20C-D776BE6245D7}"/>
            </c:ext>
          </c:extLst>
        </c:ser>
        <c:ser>
          <c:idx val="7"/>
          <c:order val="9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05-4115-A20C-D776BE6245D7}"/>
            </c:ext>
          </c:extLst>
        </c:ser>
        <c:ser>
          <c:idx val="6"/>
          <c:order val="10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05-4115-A20C-D776BE62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55227001491795125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D-4FE1-AAEC-EC38755BD857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D-4FE1-AAEC-EC38755BD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7984"/>
        <c:axId val="115430536"/>
      </c:lineChart>
      <c:catAx>
        <c:axId val="1154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0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05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79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27</xdr:row>
      <xdr:rowOff>123825</xdr:rowOff>
    </xdr:from>
    <xdr:to>
      <xdr:col>11</xdr:col>
      <xdr:colOff>270782</xdr:colOff>
      <xdr:row>51</xdr:row>
      <xdr:rowOff>122465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28</xdr:row>
      <xdr:rowOff>0</xdr:rowOff>
    </xdr:from>
    <xdr:to>
      <xdr:col>24</xdr:col>
      <xdr:colOff>180975</xdr:colOff>
      <xdr:row>52</xdr:row>
      <xdr:rowOff>47625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59"/>
  <sheetViews>
    <sheetView zoomScale="85" zoomScaleNormal="85" workbookViewId="0">
      <selection activeCell="L11" sqref="L11"/>
    </sheetView>
  </sheetViews>
  <sheetFormatPr defaultColWidth="9" defaultRowHeight="13.2"/>
  <cols>
    <col min="1" max="1" width="16.6640625" style="2" bestFit="1" customWidth="1"/>
    <col min="2" max="5" width="9.6640625" style="2" bestFit="1" customWidth="1"/>
    <col min="6" max="7" width="9.33203125" style="2" bestFit="1" customWidth="1"/>
    <col min="8" max="8" width="11.33203125" style="2" bestFit="1" customWidth="1"/>
    <col min="9" max="10" width="7.33203125" style="2" bestFit="1" customWidth="1"/>
    <col min="11" max="16384" width="9" style="2"/>
  </cols>
  <sheetData>
    <row r="1" spans="1:10" ht="21" customHeight="1">
      <c r="A1" s="189" t="s">
        <v>264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3.5" customHeight="1">
      <c r="A2" s="190" t="s">
        <v>2</v>
      </c>
      <c r="B2" s="190" t="s">
        <v>3</v>
      </c>
      <c r="C2" s="193" t="s">
        <v>0</v>
      </c>
      <c r="D2" s="194"/>
      <c r="E2" s="195"/>
      <c r="F2" s="193" t="s">
        <v>328</v>
      </c>
      <c r="G2" s="194"/>
      <c r="H2" s="195"/>
      <c r="I2" s="28" t="s">
        <v>1</v>
      </c>
      <c r="J2" s="28" t="s">
        <v>0</v>
      </c>
    </row>
    <row r="3" spans="1:10" ht="13.5" customHeight="1">
      <c r="A3" s="191"/>
      <c r="B3" s="191"/>
      <c r="C3" s="196"/>
      <c r="D3" s="197"/>
      <c r="E3" s="198"/>
      <c r="F3" s="196"/>
      <c r="G3" s="197"/>
      <c r="H3" s="198"/>
      <c r="I3" s="29" t="s">
        <v>4</v>
      </c>
      <c r="J3" s="32" t="s">
        <v>5</v>
      </c>
    </row>
    <row r="4" spans="1:10" ht="13.5" customHeight="1">
      <c r="A4" s="192"/>
      <c r="B4" s="191"/>
      <c r="C4" s="72" t="s">
        <v>6</v>
      </c>
      <c r="D4" s="72" t="s">
        <v>7</v>
      </c>
      <c r="E4" s="72" t="s">
        <v>8</v>
      </c>
      <c r="F4" s="26" t="s">
        <v>329</v>
      </c>
      <c r="G4" s="26" t="s">
        <v>330</v>
      </c>
      <c r="H4" s="26" t="s">
        <v>331</v>
      </c>
      <c r="I4" s="30" t="s">
        <v>9</v>
      </c>
      <c r="J4" s="33" t="s">
        <v>10</v>
      </c>
    </row>
    <row r="5" spans="1:10" ht="17.25" customHeight="1">
      <c r="A5" s="74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276</v>
      </c>
      <c r="G5" s="25" t="s">
        <v>276</v>
      </c>
      <c r="H5" s="25" t="s">
        <v>276</v>
      </c>
      <c r="I5" s="31">
        <f>C5/B5</f>
        <v>5.7735507246376816</v>
      </c>
      <c r="J5" s="24">
        <v>504</v>
      </c>
    </row>
    <row r="6" spans="1:10" ht="17.25" customHeight="1">
      <c r="A6" s="74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4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4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4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4">
        <v>17441</v>
      </c>
      <c r="B10" s="25" t="s">
        <v>277</v>
      </c>
      <c r="C10" s="24">
        <v>90971</v>
      </c>
      <c r="D10" s="25" t="s">
        <v>277</v>
      </c>
      <c r="E10" s="25" t="s">
        <v>277</v>
      </c>
      <c r="F10" s="25" t="s">
        <v>277</v>
      </c>
      <c r="G10" s="24">
        <f t="shared" si="3"/>
        <v>31694</v>
      </c>
      <c r="H10" s="27">
        <f t="shared" si="4"/>
        <v>0.53467618131821781</v>
      </c>
      <c r="I10" s="25" t="s">
        <v>277</v>
      </c>
      <c r="J10" s="24">
        <v>1308</v>
      </c>
    </row>
    <row r="11" spans="1:10" ht="17.25" customHeight="1">
      <c r="A11" s="74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277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4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4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4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4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4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4" ht="17.25" customHeight="1">
      <c r="A17" s="74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4" ht="17.25" customHeight="1">
      <c r="A18" s="74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  <c r="N18" s="187"/>
    </row>
    <row r="19" spans="1:14" ht="17.25" customHeight="1">
      <c r="A19" s="74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4" ht="17.25" customHeight="1">
      <c r="A20" s="74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4" s="16" customFormat="1" ht="17.25" customHeight="1">
      <c r="A21" s="74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4" s="16" customFormat="1" ht="17.25" customHeight="1">
      <c r="A22" s="75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4" s="16" customFormat="1" ht="17.25" customHeight="1">
      <c r="A23" s="74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4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2">
        <v>210032</v>
      </c>
      <c r="E24" s="82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4" s="16" customFormat="1" ht="17.25" customHeight="1">
      <c r="A25" s="23">
        <v>44105</v>
      </c>
      <c r="B25" s="24">
        <v>193204</v>
      </c>
      <c r="C25" s="24">
        <f>SUM(D25:E25)</f>
        <v>436905</v>
      </c>
      <c r="D25" s="82">
        <v>215596</v>
      </c>
      <c r="E25" s="82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4" ht="17.25" customHeight="1">
      <c r="A26" s="76">
        <v>45505</v>
      </c>
      <c r="B26" s="77">
        <v>203898</v>
      </c>
      <c r="C26" s="77">
        <v>444108</v>
      </c>
      <c r="D26" s="83">
        <v>219004</v>
      </c>
      <c r="E26" s="83">
        <v>225104</v>
      </c>
      <c r="F26" s="77">
        <v>10694</v>
      </c>
      <c r="G26" s="77">
        <v>7203</v>
      </c>
      <c r="H26" s="78">
        <v>1.6486421533285268E-2</v>
      </c>
      <c r="I26" s="79">
        <v>2.1780890445222609</v>
      </c>
      <c r="J26" s="67">
        <v>6384.5313398504886</v>
      </c>
    </row>
    <row r="27" spans="1:14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4">
      <c r="A28" s="2" t="s">
        <v>343</v>
      </c>
    </row>
    <row r="29" spans="1:14" ht="13.5" customHeight="1">
      <c r="A29" s="2" t="s">
        <v>342</v>
      </c>
    </row>
    <row r="30" spans="1:14">
      <c r="A30" s="2" t="s">
        <v>344</v>
      </c>
    </row>
    <row r="32" spans="1:14">
      <c r="A32" s="188" t="s">
        <v>285</v>
      </c>
      <c r="B32" s="188"/>
      <c r="C32" s="188"/>
      <c r="D32" s="188"/>
      <c r="E32" s="188"/>
      <c r="F32" s="188"/>
      <c r="G32" s="188"/>
      <c r="H32" s="188"/>
      <c r="I32" s="188"/>
      <c r="J32" s="188"/>
    </row>
    <row r="59" spans="1:10">
      <c r="A59" s="188" t="s">
        <v>346</v>
      </c>
      <c r="B59" s="188"/>
      <c r="C59" s="188"/>
      <c r="D59" s="188"/>
      <c r="E59" s="188"/>
      <c r="F59" s="188"/>
      <c r="G59" s="188"/>
      <c r="H59" s="188"/>
      <c r="I59" s="188"/>
      <c r="J59" s="188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61"/>
  <sheetViews>
    <sheetView zoomScaleNormal="100" workbookViewId="0">
      <selection activeCell="A5" sqref="A5"/>
    </sheetView>
  </sheetViews>
  <sheetFormatPr defaultColWidth="9" defaultRowHeight="13.2"/>
  <cols>
    <col min="1" max="1" width="19.88671875" style="6" customWidth="1"/>
    <col min="2" max="5" width="9.77734375" style="6" customWidth="1"/>
    <col min="6" max="6" width="4.33203125" style="6" customWidth="1"/>
    <col min="7" max="7" width="19.21875" style="6" customWidth="1"/>
    <col min="8" max="11" width="9.77734375" style="6" customWidth="1"/>
    <col min="12" max="16384" width="9" style="6"/>
  </cols>
  <sheetData>
    <row r="1" spans="1:11" ht="18.75" customHeight="1">
      <c r="A1" s="204" t="s">
        <v>337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18" customHeight="1">
      <c r="A2" s="5" t="s">
        <v>356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199" t="s">
        <v>73</v>
      </c>
      <c r="B3" s="36" t="s">
        <v>72</v>
      </c>
      <c r="C3" s="201" t="s">
        <v>0</v>
      </c>
      <c r="D3" s="202"/>
      <c r="E3" s="203"/>
      <c r="F3" s="8"/>
      <c r="G3" s="199" t="s">
        <v>73</v>
      </c>
      <c r="H3" s="36" t="s">
        <v>72</v>
      </c>
      <c r="I3" s="201" t="s">
        <v>0</v>
      </c>
      <c r="J3" s="202"/>
      <c r="K3" s="203"/>
    </row>
    <row r="4" spans="1:11" ht="17.25" customHeight="1">
      <c r="A4" s="200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0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899999999999999" customHeight="1">
      <c r="A5" s="39" t="s">
        <v>74</v>
      </c>
      <c r="B5" s="40">
        <v>871</v>
      </c>
      <c r="C5" s="40">
        <v>1470</v>
      </c>
      <c r="D5" s="80">
        <v>727</v>
      </c>
      <c r="E5" s="41">
        <v>743</v>
      </c>
      <c r="F5" s="8"/>
      <c r="G5" s="42" t="s">
        <v>81</v>
      </c>
      <c r="H5" s="110">
        <v>776</v>
      </c>
      <c r="I5" s="110">
        <v>1930</v>
      </c>
      <c r="J5" s="41">
        <v>947</v>
      </c>
      <c r="K5" s="41">
        <v>983</v>
      </c>
    </row>
    <row r="6" spans="1:11" ht="18.899999999999999" customHeight="1">
      <c r="A6" s="39" t="s">
        <v>17</v>
      </c>
      <c r="B6" s="110">
        <v>5170</v>
      </c>
      <c r="C6" s="110">
        <v>9031</v>
      </c>
      <c r="D6" s="110">
        <v>4328</v>
      </c>
      <c r="E6" s="110">
        <v>4703</v>
      </c>
      <c r="F6" s="8"/>
      <c r="G6" s="42" t="s">
        <v>83</v>
      </c>
      <c r="H6" s="110">
        <v>530</v>
      </c>
      <c r="I6" s="110">
        <v>1427</v>
      </c>
      <c r="J6" s="41">
        <v>673</v>
      </c>
      <c r="K6" s="41">
        <v>754</v>
      </c>
    </row>
    <row r="7" spans="1:11" ht="18.899999999999999" customHeight="1">
      <c r="A7" s="39" t="s">
        <v>78</v>
      </c>
      <c r="B7" s="110">
        <v>629</v>
      </c>
      <c r="C7" s="110">
        <v>1124</v>
      </c>
      <c r="D7" s="110">
        <v>568</v>
      </c>
      <c r="E7" s="110">
        <v>556</v>
      </c>
      <c r="F7" s="8"/>
      <c r="G7" s="42" t="s">
        <v>85</v>
      </c>
      <c r="H7" s="110">
        <v>950</v>
      </c>
      <c r="I7" s="110">
        <v>2121</v>
      </c>
      <c r="J7" s="41">
        <v>995</v>
      </c>
      <c r="K7" s="41">
        <v>1126</v>
      </c>
    </row>
    <row r="8" spans="1:11" ht="18.899999999999999" customHeight="1">
      <c r="A8" s="39" t="s">
        <v>80</v>
      </c>
      <c r="B8" s="40">
        <v>358</v>
      </c>
      <c r="C8" s="40">
        <v>662</v>
      </c>
      <c r="D8" s="41">
        <v>336</v>
      </c>
      <c r="E8" s="41">
        <v>326</v>
      </c>
      <c r="F8" s="8"/>
      <c r="G8" s="42" t="s">
        <v>87</v>
      </c>
      <c r="H8" s="110">
        <v>673</v>
      </c>
      <c r="I8" s="110">
        <v>1494</v>
      </c>
      <c r="J8" s="41">
        <v>696</v>
      </c>
      <c r="K8" s="41">
        <v>798</v>
      </c>
    </row>
    <row r="9" spans="1:11" ht="18.899999999999999" customHeight="1">
      <c r="A9" s="39" t="s">
        <v>82</v>
      </c>
      <c r="B9" s="40">
        <v>1197</v>
      </c>
      <c r="C9" s="40">
        <v>1709</v>
      </c>
      <c r="D9" s="41">
        <v>1170</v>
      </c>
      <c r="E9" s="41">
        <v>539</v>
      </c>
      <c r="F9" s="8"/>
      <c r="G9" s="42" t="s">
        <v>89</v>
      </c>
      <c r="H9" s="110">
        <v>531</v>
      </c>
      <c r="I9" s="110">
        <v>1144</v>
      </c>
      <c r="J9" s="41">
        <v>533</v>
      </c>
      <c r="K9" s="41">
        <v>611</v>
      </c>
    </row>
    <row r="10" spans="1:11" ht="18.899999999999999" customHeight="1">
      <c r="A10" s="39" t="s">
        <v>84</v>
      </c>
      <c r="B10" s="40">
        <v>657</v>
      </c>
      <c r="C10" s="40">
        <v>1361</v>
      </c>
      <c r="D10" s="41">
        <v>674</v>
      </c>
      <c r="E10" s="41">
        <v>687</v>
      </c>
      <c r="F10" s="8"/>
      <c r="G10" s="42" t="s">
        <v>91</v>
      </c>
      <c r="H10" s="110">
        <v>595</v>
      </c>
      <c r="I10" s="110">
        <v>1388</v>
      </c>
      <c r="J10" s="41">
        <v>659</v>
      </c>
      <c r="K10" s="41">
        <v>729</v>
      </c>
    </row>
    <row r="11" spans="1:11" ht="18.899999999999999" customHeight="1">
      <c r="A11" s="39" t="s">
        <v>86</v>
      </c>
      <c r="B11" s="40">
        <v>168</v>
      </c>
      <c r="C11" s="40">
        <v>401</v>
      </c>
      <c r="D11" s="41">
        <v>188</v>
      </c>
      <c r="E11" s="41">
        <v>213</v>
      </c>
      <c r="F11" s="8"/>
      <c r="G11" s="42" t="s">
        <v>93</v>
      </c>
      <c r="H11" s="110">
        <v>637</v>
      </c>
      <c r="I11" s="110">
        <v>1607</v>
      </c>
      <c r="J11" s="41">
        <v>783</v>
      </c>
      <c r="K11" s="41">
        <v>824</v>
      </c>
    </row>
    <row r="12" spans="1:11" ht="18.899999999999999" customHeight="1">
      <c r="A12" s="39" t="s">
        <v>88</v>
      </c>
      <c r="B12" s="40">
        <v>801</v>
      </c>
      <c r="C12" s="40">
        <v>1550</v>
      </c>
      <c r="D12" s="41">
        <v>749</v>
      </c>
      <c r="E12" s="41">
        <v>801</v>
      </c>
      <c r="F12" s="8"/>
      <c r="G12" s="42" t="s">
        <v>95</v>
      </c>
      <c r="H12" s="110">
        <v>857</v>
      </c>
      <c r="I12" s="110">
        <v>1895</v>
      </c>
      <c r="J12" s="41">
        <v>933</v>
      </c>
      <c r="K12" s="41">
        <v>962</v>
      </c>
    </row>
    <row r="13" spans="1:11" ht="18.899999999999999" customHeight="1">
      <c r="A13" s="39" t="s">
        <v>90</v>
      </c>
      <c r="B13" s="40">
        <v>730</v>
      </c>
      <c r="C13" s="40">
        <v>1439</v>
      </c>
      <c r="D13" s="41">
        <v>693</v>
      </c>
      <c r="E13" s="41">
        <v>746</v>
      </c>
      <c r="F13" s="8"/>
      <c r="G13" s="42" t="s">
        <v>97</v>
      </c>
      <c r="H13" s="110">
        <v>158</v>
      </c>
      <c r="I13" s="110">
        <v>344</v>
      </c>
      <c r="J13" s="41">
        <v>181</v>
      </c>
      <c r="K13" s="41">
        <v>163</v>
      </c>
    </row>
    <row r="14" spans="1:11" ht="18.899999999999999" customHeight="1">
      <c r="A14" s="39" t="s">
        <v>92</v>
      </c>
      <c r="B14" s="40">
        <v>862</v>
      </c>
      <c r="C14" s="40">
        <v>1859</v>
      </c>
      <c r="D14" s="41">
        <v>887</v>
      </c>
      <c r="E14" s="41">
        <v>972</v>
      </c>
      <c r="F14" s="8"/>
      <c r="G14" s="42" t="s">
        <v>99</v>
      </c>
      <c r="H14" s="110">
        <v>634</v>
      </c>
      <c r="I14" s="110">
        <v>1424</v>
      </c>
      <c r="J14" s="41">
        <v>704</v>
      </c>
      <c r="K14" s="41">
        <v>720</v>
      </c>
    </row>
    <row r="15" spans="1:11" ht="18.899999999999999" customHeight="1">
      <c r="A15" s="39" t="s">
        <v>94</v>
      </c>
      <c r="B15" s="40">
        <v>632</v>
      </c>
      <c r="C15" s="40">
        <v>1268</v>
      </c>
      <c r="D15" s="41">
        <v>655</v>
      </c>
      <c r="E15" s="41">
        <v>613</v>
      </c>
      <c r="F15" s="8"/>
      <c r="G15" s="42" t="s">
        <v>101</v>
      </c>
      <c r="H15" s="110">
        <v>240</v>
      </c>
      <c r="I15" s="110">
        <v>601</v>
      </c>
      <c r="J15" s="41">
        <v>291</v>
      </c>
      <c r="K15" s="41">
        <v>310</v>
      </c>
    </row>
    <row r="16" spans="1:11" ht="18.899999999999999" customHeight="1">
      <c r="A16" s="39" t="s">
        <v>96</v>
      </c>
      <c r="B16" s="40">
        <v>1301</v>
      </c>
      <c r="C16" s="40">
        <v>2034</v>
      </c>
      <c r="D16" s="41">
        <v>1057</v>
      </c>
      <c r="E16" s="41">
        <v>977</v>
      </c>
      <c r="F16" s="8"/>
      <c r="G16" s="42" t="s">
        <v>103</v>
      </c>
      <c r="H16" s="110">
        <v>682</v>
      </c>
      <c r="I16" s="110">
        <v>1577</v>
      </c>
      <c r="J16" s="41">
        <v>805</v>
      </c>
      <c r="K16" s="41">
        <v>772</v>
      </c>
    </row>
    <row r="17" spans="1:11" ht="18.899999999999999" customHeight="1">
      <c r="A17" s="39" t="s">
        <v>98</v>
      </c>
      <c r="B17" s="40">
        <v>981</v>
      </c>
      <c r="C17" s="40">
        <v>2195</v>
      </c>
      <c r="D17" s="41">
        <v>1090</v>
      </c>
      <c r="E17" s="41">
        <v>1105</v>
      </c>
      <c r="F17" s="8"/>
      <c r="G17" s="42" t="s">
        <v>105</v>
      </c>
      <c r="H17" s="110">
        <v>526</v>
      </c>
      <c r="I17" s="110">
        <v>1066</v>
      </c>
      <c r="J17" s="41">
        <v>542</v>
      </c>
      <c r="K17" s="41">
        <v>524</v>
      </c>
    </row>
    <row r="18" spans="1:11" ht="18.899999999999999" customHeight="1">
      <c r="A18" s="39" t="s">
        <v>100</v>
      </c>
      <c r="B18" s="40">
        <v>365</v>
      </c>
      <c r="C18" s="40">
        <v>728</v>
      </c>
      <c r="D18" s="41">
        <v>376</v>
      </c>
      <c r="E18" s="41">
        <v>352</v>
      </c>
      <c r="F18" s="8"/>
      <c r="G18" s="42" t="s">
        <v>107</v>
      </c>
      <c r="H18" s="110">
        <v>1304</v>
      </c>
      <c r="I18" s="110">
        <v>2900</v>
      </c>
      <c r="J18" s="41">
        <v>1387</v>
      </c>
      <c r="K18" s="41">
        <v>1513</v>
      </c>
    </row>
    <row r="19" spans="1:11" ht="18.899999999999999" customHeight="1">
      <c r="A19" s="39" t="s">
        <v>102</v>
      </c>
      <c r="B19" s="40">
        <v>208</v>
      </c>
      <c r="C19" s="40">
        <v>485</v>
      </c>
      <c r="D19" s="41">
        <v>227</v>
      </c>
      <c r="E19" s="41">
        <v>258</v>
      </c>
      <c r="F19" s="8"/>
      <c r="G19" s="42" t="s">
        <v>109</v>
      </c>
      <c r="H19" s="110">
        <v>1099</v>
      </c>
      <c r="I19" s="110">
        <v>2384</v>
      </c>
      <c r="J19" s="41">
        <v>1152</v>
      </c>
      <c r="K19" s="41">
        <v>1232</v>
      </c>
    </row>
    <row r="20" spans="1:11" ht="18.899999999999999" customHeight="1">
      <c r="A20" s="39" t="s">
        <v>104</v>
      </c>
      <c r="B20" s="40">
        <v>439</v>
      </c>
      <c r="C20" s="40">
        <v>1028</v>
      </c>
      <c r="D20" s="41">
        <v>522</v>
      </c>
      <c r="E20" s="41">
        <v>506</v>
      </c>
      <c r="F20" s="8"/>
      <c r="G20" s="42" t="s">
        <v>111</v>
      </c>
      <c r="H20" s="110">
        <v>813</v>
      </c>
      <c r="I20" s="110">
        <v>1772</v>
      </c>
      <c r="J20" s="41">
        <v>829</v>
      </c>
      <c r="K20" s="41">
        <v>943</v>
      </c>
    </row>
    <row r="21" spans="1:11" ht="18.899999999999999" customHeight="1">
      <c r="A21" s="39" t="s">
        <v>106</v>
      </c>
      <c r="B21" s="40">
        <v>937</v>
      </c>
      <c r="C21" s="40">
        <v>2033</v>
      </c>
      <c r="D21" s="41">
        <v>1024</v>
      </c>
      <c r="E21" s="41">
        <v>1009</v>
      </c>
      <c r="F21" s="8"/>
      <c r="G21" s="42" t="s">
        <v>113</v>
      </c>
      <c r="H21" s="110">
        <v>855</v>
      </c>
      <c r="I21" s="110">
        <v>2018</v>
      </c>
      <c r="J21" s="41">
        <v>980</v>
      </c>
      <c r="K21" s="41">
        <v>1038</v>
      </c>
    </row>
    <row r="22" spans="1:11" ht="18.899999999999999" customHeight="1">
      <c r="A22" s="39" t="s">
        <v>108</v>
      </c>
      <c r="B22" s="40">
        <v>681</v>
      </c>
      <c r="C22" s="40">
        <v>1130</v>
      </c>
      <c r="D22" s="41">
        <v>527</v>
      </c>
      <c r="E22" s="41">
        <v>603</v>
      </c>
      <c r="F22" s="8"/>
      <c r="G22" s="42" t="s">
        <v>115</v>
      </c>
      <c r="H22" s="110">
        <v>734</v>
      </c>
      <c r="I22" s="110">
        <v>1818</v>
      </c>
      <c r="J22" s="41">
        <v>908</v>
      </c>
      <c r="K22" s="41">
        <v>910</v>
      </c>
    </row>
    <row r="23" spans="1:11" ht="18.899999999999999" customHeight="1">
      <c r="A23" s="39" t="s">
        <v>110</v>
      </c>
      <c r="B23" s="40">
        <v>422</v>
      </c>
      <c r="C23" s="40">
        <v>1061</v>
      </c>
      <c r="D23" s="41">
        <v>480</v>
      </c>
      <c r="E23" s="41">
        <v>581</v>
      </c>
      <c r="F23" s="8"/>
      <c r="G23" s="42" t="s">
        <v>117</v>
      </c>
      <c r="H23" s="110">
        <v>795</v>
      </c>
      <c r="I23" s="110">
        <v>1302</v>
      </c>
      <c r="J23" s="41">
        <v>669</v>
      </c>
      <c r="K23" s="41">
        <v>633</v>
      </c>
    </row>
    <row r="24" spans="1:11" ht="18.899999999999999" customHeight="1">
      <c r="A24" s="39" t="s">
        <v>112</v>
      </c>
      <c r="B24" s="40">
        <v>639</v>
      </c>
      <c r="C24" s="40">
        <v>1575</v>
      </c>
      <c r="D24" s="41">
        <v>798</v>
      </c>
      <c r="E24" s="41">
        <v>777</v>
      </c>
      <c r="F24" s="8"/>
      <c r="G24" s="42" t="s">
        <v>119</v>
      </c>
      <c r="H24" s="110">
        <v>1205</v>
      </c>
      <c r="I24" s="110">
        <v>2366</v>
      </c>
      <c r="J24" s="41">
        <v>1118</v>
      </c>
      <c r="K24" s="41">
        <v>1248</v>
      </c>
    </row>
    <row r="25" spans="1:11" ht="18.899999999999999" customHeight="1">
      <c r="A25" s="39" t="s">
        <v>114</v>
      </c>
      <c r="B25" s="40">
        <v>448</v>
      </c>
      <c r="C25" s="40">
        <v>1112</v>
      </c>
      <c r="D25" s="41">
        <v>492</v>
      </c>
      <c r="E25" s="41">
        <v>620</v>
      </c>
      <c r="F25" s="8"/>
      <c r="G25" s="42" t="s">
        <v>121</v>
      </c>
      <c r="H25" s="110">
        <v>746</v>
      </c>
      <c r="I25" s="110">
        <v>1683</v>
      </c>
      <c r="J25" s="41">
        <v>801</v>
      </c>
      <c r="K25" s="41">
        <v>882</v>
      </c>
    </row>
    <row r="26" spans="1:11" ht="18.899999999999999" customHeight="1">
      <c r="A26" s="39" t="s">
        <v>116</v>
      </c>
      <c r="B26" s="40">
        <v>0</v>
      </c>
      <c r="C26" s="40">
        <v>0</v>
      </c>
      <c r="D26" s="41">
        <v>0</v>
      </c>
      <c r="E26" s="41">
        <v>0</v>
      </c>
      <c r="F26" s="8"/>
      <c r="G26" s="42" t="s">
        <v>123</v>
      </c>
      <c r="H26" s="110">
        <v>564</v>
      </c>
      <c r="I26" s="110">
        <v>919</v>
      </c>
      <c r="J26" s="41">
        <v>416</v>
      </c>
      <c r="K26" s="41">
        <v>503</v>
      </c>
    </row>
    <row r="27" spans="1:11" ht="18.899999999999999" customHeight="1">
      <c r="A27" s="39" t="s">
        <v>118</v>
      </c>
      <c r="B27" s="40">
        <v>670</v>
      </c>
      <c r="C27" s="40">
        <v>1704</v>
      </c>
      <c r="D27" s="41">
        <v>856</v>
      </c>
      <c r="E27" s="41">
        <v>848</v>
      </c>
      <c r="F27" s="8"/>
      <c r="G27" s="42" t="s">
        <v>125</v>
      </c>
      <c r="H27" s="110">
        <v>616</v>
      </c>
      <c r="I27" s="110">
        <v>1270</v>
      </c>
      <c r="J27" s="41">
        <v>579</v>
      </c>
      <c r="K27" s="41">
        <v>691</v>
      </c>
    </row>
    <row r="28" spans="1:11" ht="18.899999999999999" customHeight="1">
      <c r="A28" s="39" t="s">
        <v>120</v>
      </c>
      <c r="B28" s="40">
        <v>433</v>
      </c>
      <c r="C28" s="40">
        <v>1029</v>
      </c>
      <c r="D28" s="41">
        <v>529</v>
      </c>
      <c r="E28" s="41">
        <v>500</v>
      </c>
      <c r="F28" s="8"/>
      <c r="G28" s="42" t="s">
        <v>127</v>
      </c>
      <c r="H28" s="110">
        <v>454</v>
      </c>
      <c r="I28" s="110">
        <v>822</v>
      </c>
      <c r="J28" s="41">
        <v>433</v>
      </c>
      <c r="K28" s="41">
        <v>389</v>
      </c>
    </row>
    <row r="29" spans="1:11" ht="18.899999999999999" customHeight="1">
      <c r="A29" s="39" t="s">
        <v>122</v>
      </c>
      <c r="B29" s="40">
        <v>204</v>
      </c>
      <c r="C29" s="40">
        <v>423</v>
      </c>
      <c r="D29" s="41">
        <v>212</v>
      </c>
      <c r="E29" s="41">
        <v>211</v>
      </c>
      <c r="F29" s="8"/>
      <c r="G29" s="42" t="s">
        <v>129</v>
      </c>
      <c r="H29" s="110">
        <v>863</v>
      </c>
      <c r="I29" s="110">
        <v>2009</v>
      </c>
      <c r="J29" s="41">
        <v>1031</v>
      </c>
      <c r="K29" s="41">
        <v>978</v>
      </c>
    </row>
    <row r="30" spans="1:11" ht="18.899999999999999" customHeight="1">
      <c r="A30" s="39" t="s">
        <v>124</v>
      </c>
      <c r="B30" s="40">
        <v>2451</v>
      </c>
      <c r="C30" s="40">
        <v>3970</v>
      </c>
      <c r="D30" s="73">
        <v>1907</v>
      </c>
      <c r="E30" s="41">
        <v>2063</v>
      </c>
      <c r="F30" s="8"/>
      <c r="G30" s="42" t="s">
        <v>131</v>
      </c>
      <c r="H30" s="110">
        <v>270</v>
      </c>
      <c r="I30" s="110">
        <v>540</v>
      </c>
      <c r="J30" s="41">
        <v>282</v>
      </c>
      <c r="K30" s="41">
        <v>258</v>
      </c>
    </row>
    <row r="31" spans="1:11" ht="18.899999999999999" customHeight="1">
      <c r="A31" s="39" t="s">
        <v>126</v>
      </c>
      <c r="B31" s="40">
        <v>703</v>
      </c>
      <c r="C31" s="40">
        <v>1634</v>
      </c>
      <c r="D31" s="41">
        <v>816</v>
      </c>
      <c r="E31" s="41">
        <v>818</v>
      </c>
      <c r="F31" s="8"/>
      <c r="G31" s="39" t="s">
        <v>133</v>
      </c>
      <c r="H31" s="110">
        <v>555</v>
      </c>
      <c r="I31" s="110">
        <v>1350</v>
      </c>
      <c r="J31" s="41">
        <v>650</v>
      </c>
      <c r="K31" s="41">
        <v>700</v>
      </c>
    </row>
    <row r="32" spans="1:11" ht="18.899999999999999" customHeight="1">
      <c r="A32" s="39" t="s">
        <v>128</v>
      </c>
      <c r="B32" s="40">
        <v>283</v>
      </c>
      <c r="C32" s="40">
        <v>641</v>
      </c>
      <c r="D32" s="41">
        <v>321</v>
      </c>
      <c r="E32" s="41">
        <v>320</v>
      </c>
      <c r="F32" s="8"/>
      <c r="G32" s="39" t="s">
        <v>135</v>
      </c>
      <c r="H32" s="110">
        <v>1683</v>
      </c>
      <c r="I32" s="110">
        <v>3983</v>
      </c>
      <c r="J32" s="41">
        <v>1955</v>
      </c>
      <c r="K32" s="41">
        <v>2028</v>
      </c>
    </row>
    <row r="33" spans="1:11" ht="18.899999999999999" customHeight="1">
      <c r="A33" s="39" t="s">
        <v>130</v>
      </c>
      <c r="B33" s="40">
        <v>26</v>
      </c>
      <c r="C33" s="40">
        <v>64</v>
      </c>
      <c r="D33" s="41">
        <v>35</v>
      </c>
      <c r="E33" s="41">
        <v>29</v>
      </c>
      <c r="F33" s="8"/>
      <c r="G33" s="39" t="s">
        <v>137</v>
      </c>
      <c r="H33" s="110">
        <v>1143</v>
      </c>
      <c r="I33" s="110">
        <v>2282</v>
      </c>
      <c r="J33" s="41">
        <v>1112</v>
      </c>
      <c r="K33" s="41">
        <v>1170</v>
      </c>
    </row>
    <row r="34" spans="1:11" ht="18.899999999999999" customHeight="1">
      <c r="A34" s="39" t="s">
        <v>132</v>
      </c>
      <c r="B34" s="41" t="s">
        <v>283</v>
      </c>
      <c r="C34" s="41" t="s">
        <v>283</v>
      </c>
      <c r="D34" s="41" t="s">
        <v>283</v>
      </c>
      <c r="E34" s="41" t="s">
        <v>283</v>
      </c>
      <c r="F34" s="8"/>
      <c r="G34" s="39" t="s">
        <v>139</v>
      </c>
      <c r="H34" s="110">
        <v>415</v>
      </c>
      <c r="I34" s="110">
        <v>737</v>
      </c>
      <c r="J34" s="41">
        <v>363</v>
      </c>
      <c r="K34" s="41">
        <v>374</v>
      </c>
    </row>
    <row r="35" spans="1:11" ht="18.899999999999999" customHeight="1">
      <c r="A35" s="39" t="s">
        <v>134</v>
      </c>
      <c r="B35" s="110">
        <v>804</v>
      </c>
      <c r="C35" s="110">
        <v>1583</v>
      </c>
      <c r="D35" s="41">
        <v>792</v>
      </c>
      <c r="E35" s="41">
        <v>791</v>
      </c>
      <c r="F35" s="8"/>
      <c r="G35" s="39" t="s">
        <v>141</v>
      </c>
      <c r="H35" s="110">
        <v>925</v>
      </c>
      <c r="I35" s="110">
        <v>2094</v>
      </c>
      <c r="J35" s="41">
        <v>1034</v>
      </c>
      <c r="K35" s="41">
        <v>1060</v>
      </c>
    </row>
    <row r="36" spans="1:11" ht="18.899999999999999" customHeight="1">
      <c r="A36" s="39" t="s">
        <v>136</v>
      </c>
      <c r="B36" s="40">
        <v>375</v>
      </c>
      <c r="C36" s="40">
        <v>967</v>
      </c>
      <c r="D36" s="41">
        <v>450</v>
      </c>
      <c r="E36" s="41">
        <v>517</v>
      </c>
      <c r="F36" s="8"/>
      <c r="G36" s="39" t="s">
        <v>143</v>
      </c>
      <c r="H36" s="110">
        <v>210</v>
      </c>
      <c r="I36" s="110">
        <v>355</v>
      </c>
      <c r="J36" s="41">
        <v>176</v>
      </c>
      <c r="K36" s="41">
        <v>179</v>
      </c>
    </row>
    <row r="37" spans="1:11" ht="18.899999999999999" customHeight="1">
      <c r="A37" s="39" t="s">
        <v>138</v>
      </c>
      <c r="B37" s="40">
        <v>1309</v>
      </c>
      <c r="C37" s="40">
        <v>3002</v>
      </c>
      <c r="D37" s="41">
        <v>1506</v>
      </c>
      <c r="E37" s="41">
        <v>1496</v>
      </c>
      <c r="F37" s="8"/>
      <c r="G37" s="39" t="s">
        <v>145</v>
      </c>
      <c r="H37" s="110">
        <v>1036</v>
      </c>
      <c r="I37" s="110">
        <v>2035</v>
      </c>
      <c r="J37" s="41">
        <v>1065</v>
      </c>
      <c r="K37" s="41">
        <v>970</v>
      </c>
    </row>
    <row r="38" spans="1:11" ht="18.899999999999999" customHeight="1">
      <c r="A38" s="39" t="s">
        <v>140</v>
      </c>
      <c r="B38" s="40">
        <v>866</v>
      </c>
      <c r="C38" s="40">
        <v>2056</v>
      </c>
      <c r="D38" s="41">
        <v>1051</v>
      </c>
      <c r="E38" s="41">
        <v>1005</v>
      </c>
      <c r="F38" s="8"/>
      <c r="G38" s="39" t="s">
        <v>147</v>
      </c>
      <c r="H38" s="110">
        <v>357</v>
      </c>
      <c r="I38" s="110">
        <v>836</v>
      </c>
      <c r="J38" s="41">
        <v>421</v>
      </c>
      <c r="K38" s="41">
        <v>415</v>
      </c>
    </row>
    <row r="39" spans="1:11" ht="18.899999999999999" customHeight="1">
      <c r="A39" s="39" t="s">
        <v>142</v>
      </c>
      <c r="B39" s="40">
        <v>632</v>
      </c>
      <c r="C39" s="40">
        <v>1479</v>
      </c>
      <c r="D39" s="41">
        <v>683</v>
      </c>
      <c r="E39" s="41">
        <v>796</v>
      </c>
      <c r="F39" s="8"/>
      <c r="G39" s="39" t="s">
        <v>149</v>
      </c>
      <c r="H39" s="110">
        <v>1025</v>
      </c>
      <c r="I39" s="110">
        <v>2300</v>
      </c>
      <c r="J39" s="41">
        <v>1151</v>
      </c>
      <c r="K39" s="41">
        <v>1149</v>
      </c>
    </row>
    <row r="40" spans="1:11" ht="18.899999999999999" customHeight="1">
      <c r="A40" s="39" t="s">
        <v>144</v>
      </c>
      <c r="B40" s="40">
        <v>380</v>
      </c>
      <c r="C40" s="40">
        <v>850</v>
      </c>
      <c r="D40" s="41">
        <v>426</v>
      </c>
      <c r="E40" s="41">
        <v>424</v>
      </c>
      <c r="F40" s="8"/>
      <c r="G40" s="39" t="s">
        <v>150</v>
      </c>
      <c r="H40" s="110">
        <v>589</v>
      </c>
      <c r="I40" s="110">
        <v>1354</v>
      </c>
      <c r="J40" s="41">
        <v>650</v>
      </c>
      <c r="K40" s="41">
        <v>704</v>
      </c>
    </row>
    <row r="41" spans="1:11" ht="18.899999999999999" customHeight="1">
      <c r="A41" s="39" t="s">
        <v>146</v>
      </c>
      <c r="B41" s="40">
        <v>454</v>
      </c>
      <c r="C41" s="40">
        <v>981</v>
      </c>
      <c r="D41" s="41">
        <v>480</v>
      </c>
      <c r="E41" s="41">
        <v>501</v>
      </c>
      <c r="F41" s="8"/>
      <c r="G41" s="39" t="s">
        <v>152</v>
      </c>
      <c r="H41" s="110">
        <v>766</v>
      </c>
      <c r="I41" s="110">
        <v>1709</v>
      </c>
      <c r="J41" s="41">
        <v>864</v>
      </c>
      <c r="K41" s="41">
        <v>845</v>
      </c>
    </row>
    <row r="42" spans="1:11" ht="18.899999999999999" customHeight="1">
      <c r="A42" s="39" t="s">
        <v>148</v>
      </c>
      <c r="B42" s="40">
        <v>431</v>
      </c>
      <c r="C42" s="40">
        <v>1038</v>
      </c>
      <c r="D42" s="41">
        <v>518</v>
      </c>
      <c r="E42" s="41">
        <v>520</v>
      </c>
      <c r="F42" s="8"/>
      <c r="G42" s="39" t="s">
        <v>154</v>
      </c>
      <c r="H42" s="110">
        <v>162</v>
      </c>
      <c r="I42" s="110">
        <v>883</v>
      </c>
      <c r="J42" s="41">
        <v>381</v>
      </c>
      <c r="K42" s="41">
        <v>502</v>
      </c>
    </row>
    <row r="43" spans="1:11" ht="18.899999999999999" customHeight="1">
      <c r="A43" s="39" t="s">
        <v>14</v>
      </c>
      <c r="B43" s="40">
        <v>247</v>
      </c>
      <c r="C43" s="40">
        <v>616</v>
      </c>
      <c r="D43" s="41">
        <v>261</v>
      </c>
      <c r="E43" s="41">
        <v>355</v>
      </c>
      <c r="F43" s="8"/>
      <c r="G43" s="39" t="s">
        <v>318</v>
      </c>
      <c r="H43" s="110">
        <v>371</v>
      </c>
      <c r="I43" s="110">
        <v>825</v>
      </c>
      <c r="J43" s="41">
        <v>431</v>
      </c>
      <c r="K43" s="41">
        <v>394</v>
      </c>
    </row>
    <row r="44" spans="1:11" ht="18.899999999999999" customHeight="1">
      <c r="A44" s="42" t="s">
        <v>151</v>
      </c>
      <c r="B44" s="40">
        <v>1370</v>
      </c>
      <c r="C44" s="40">
        <v>2343</v>
      </c>
      <c r="D44" s="41">
        <v>1162</v>
      </c>
      <c r="E44" s="41">
        <v>1181</v>
      </c>
      <c r="F44" s="8"/>
      <c r="G44" s="39" t="s">
        <v>158</v>
      </c>
      <c r="H44" s="110">
        <v>8</v>
      </c>
      <c r="I44" s="110">
        <v>21</v>
      </c>
      <c r="J44" s="41">
        <v>12</v>
      </c>
      <c r="K44" s="41">
        <v>9</v>
      </c>
    </row>
    <row r="45" spans="1:11" ht="18.899999999999999" customHeight="1">
      <c r="A45" s="39" t="s">
        <v>153</v>
      </c>
      <c r="B45" s="40">
        <v>1134</v>
      </c>
      <c r="C45" s="40">
        <v>2407</v>
      </c>
      <c r="D45" s="41">
        <v>1099</v>
      </c>
      <c r="E45" s="41">
        <v>1308</v>
      </c>
      <c r="F45" s="8"/>
      <c r="G45" s="39" t="s">
        <v>160</v>
      </c>
      <c r="H45" s="110">
        <v>348</v>
      </c>
      <c r="I45" s="110">
        <v>868</v>
      </c>
      <c r="J45" s="41">
        <v>422</v>
      </c>
      <c r="K45" s="41">
        <v>446</v>
      </c>
    </row>
    <row r="46" spans="1:11" ht="18.899999999999999" customHeight="1">
      <c r="A46" s="42" t="s">
        <v>155</v>
      </c>
      <c r="B46" s="40">
        <v>700</v>
      </c>
      <c r="C46" s="40">
        <v>1373</v>
      </c>
      <c r="D46" s="41">
        <v>674</v>
      </c>
      <c r="E46" s="41">
        <v>699</v>
      </c>
      <c r="F46" s="8"/>
      <c r="G46" s="39" t="s">
        <v>162</v>
      </c>
      <c r="H46" s="110">
        <v>433</v>
      </c>
      <c r="I46" s="110">
        <v>1026</v>
      </c>
      <c r="J46" s="41">
        <v>493</v>
      </c>
      <c r="K46" s="41">
        <v>533</v>
      </c>
    </row>
    <row r="47" spans="1:11" ht="18.899999999999999" customHeight="1">
      <c r="A47" s="42" t="s">
        <v>156</v>
      </c>
      <c r="B47" s="40">
        <v>997</v>
      </c>
      <c r="C47" s="40">
        <v>1889</v>
      </c>
      <c r="D47" s="41">
        <v>880</v>
      </c>
      <c r="E47" s="41">
        <v>1009</v>
      </c>
      <c r="F47" s="8"/>
      <c r="G47" s="39" t="s">
        <v>164</v>
      </c>
      <c r="H47" s="110">
        <v>300</v>
      </c>
      <c r="I47" s="110">
        <v>793</v>
      </c>
      <c r="J47" s="41">
        <v>354</v>
      </c>
      <c r="K47" s="41">
        <v>439</v>
      </c>
    </row>
    <row r="48" spans="1:11" ht="18.899999999999999" customHeight="1">
      <c r="A48" s="42" t="s">
        <v>157</v>
      </c>
      <c r="B48" s="40">
        <v>774</v>
      </c>
      <c r="C48" s="40">
        <v>1525</v>
      </c>
      <c r="D48" s="41">
        <v>705</v>
      </c>
      <c r="E48" s="41">
        <v>820</v>
      </c>
      <c r="F48" s="8"/>
      <c r="G48" s="39" t="s">
        <v>323</v>
      </c>
      <c r="H48" s="110">
        <v>404</v>
      </c>
      <c r="I48" s="110">
        <v>1052</v>
      </c>
      <c r="J48" s="41">
        <v>500</v>
      </c>
      <c r="K48" s="41">
        <v>552</v>
      </c>
    </row>
    <row r="49" spans="1:11" ht="18.899999999999999" customHeight="1">
      <c r="A49" s="42" t="s">
        <v>159</v>
      </c>
      <c r="B49" s="40">
        <v>660</v>
      </c>
      <c r="C49" s="40">
        <v>1527</v>
      </c>
      <c r="D49" s="41">
        <v>706</v>
      </c>
      <c r="E49" s="41">
        <v>821</v>
      </c>
      <c r="F49" s="8"/>
      <c r="G49" s="39" t="s">
        <v>324</v>
      </c>
      <c r="H49" s="110">
        <v>44</v>
      </c>
      <c r="I49" s="110">
        <v>103</v>
      </c>
      <c r="J49" s="41">
        <v>50</v>
      </c>
      <c r="K49" s="41">
        <v>53</v>
      </c>
    </row>
    <row r="50" spans="1:11" ht="18.899999999999999" customHeight="1">
      <c r="A50" s="42" t="s">
        <v>161</v>
      </c>
      <c r="B50" s="40">
        <v>952</v>
      </c>
      <c r="C50" s="40">
        <v>2151</v>
      </c>
      <c r="D50" s="41">
        <v>1061</v>
      </c>
      <c r="E50" s="41">
        <v>1090</v>
      </c>
      <c r="F50" s="8"/>
      <c r="G50" s="39" t="s">
        <v>166</v>
      </c>
      <c r="H50" s="110">
        <v>415</v>
      </c>
      <c r="I50" s="110">
        <v>1005</v>
      </c>
      <c r="J50" s="41">
        <v>480</v>
      </c>
      <c r="K50" s="41">
        <v>525</v>
      </c>
    </row>
    <row r="51" spans="1:11" ht="18.899999999999999" customHeight="1">
      <c r="A51" s="42" t="s">
        <v>163</v>
      </c>
      <c r="B51" s="40">
        <v>938</v>
      </c>
      <c r="C51" s="40">
        <v>2153</v>
      </c>
      <c r="D51" s="41">
        <v>998</v>
      </c>
      <c r="E51" s="41">
        <v>1155</v>
      </c>
      <c r="F51" s="8"/>
      <c r="G51" s="39" t="s">
        <v>325</v>
      </c>
      <c r="H51" s="110">
        <v>493</v>
      </c>
      <c r="I51" s="110">
        <v>1287</v>
      </c>
      <c r="J51" s="41">
        <v>645</v>
      </c>
      <c r="K51" s="41">
        <v>642</v>
      </c>
    </row>
    <row r="52" spans="1:11" ht="18.75" customHeight="1">
      <c r="A52" s="42" t="s">
        <v>165</v>
      </c>
      <c r="B52" s="40">
        <v>1066</v>
      </c>
      <c r="C52" s="40">
        <v>2424</v>
      </c>
      <c r="D52" s="41">
        <v>1115</v>
      </c>
      <c r="E52" s="41">
        <v>1309</v>
      </c>
      <c r="F52" s="8"/>
      <c r="G52" s="39" t="s">
        <v>326</v>
      </c>
      <c r="H52" s="110">
        <v>681</v>
      </c>
      <c r="I52" s="110">
        <v>1890</v>
      </c>
      <c r="J52" s="41">
        <v>908</v>
      </c>
      <c r="K52" s="41">
        <v>982</v>
      </c>
    </row>
    <row r="53" spans="1:11" ht="18.899999999999999" customHeight="1">
      <c r="A53" s="42" t="s">
        <v>167</v>
      </c>
      <c r="B53" s="40">
        <v>596</v>
      </c>
      <c r="C53" s="40">
        <v>1539</v>
      </c>
      <c r="D53" s="41">
        <v>698</v>
      </c>
      <c r="E53" s="41">
        <v>841</v>
      </c>
      <c r="F53" s="8"/>
      <c r="G53" s="39" t="s">
        <v>168</v>
      </c>
      <c r="H53" s="110">
        <v>437</v>
      </c>
      <c r="I53" s="110">
        <v>1000</v>
      </c>
      <c r="J53" s="41">
        <v>518</v>
      </c>
      <c r="K53" s="41">
        <v>482</v>
      </c>
    </row>
    <row r="54" spans="1:11" ht="18.899999999999999" customHeight="1">
      <c r="A54" s="42" t="s">
        <v>75</v>
      </c>
      <c r="B54" s="40">
        <v>765</v>
      </c>
      <c r="C54" s="40">
        <v>1700</v>
      </c>
      <c r="D54" s="41">
        <v>802</v>
      </c>
      <c r="E54" s="41">
        <v>898</v>
      </c>
      <c r="F54" s="8"/>
      <c r="G54" s="39" t="s">
        <v>169</v>
      </c>
      <c r="H54" s="110">
        <v>576</v>
      </c>
      <c r="I54" s="110">
        <v>1461</v>
      </c>
      <c r="J54" s="41">
        <v>731</v>
      </c>
      <c r="K54" s="41">
        <v>730</v>
      </c>
    </row>
    <row r="55" spans="1:11" ht="18.899999999999999" customHeight="1">
      <c r="A55" s="42" t="s">
        <v>76</v>
      </c>
      <c r="B55" s="40">
        <v>962</v>
      </c>
      <c r="C55" s="40">
        <v>2309</v>
      </c>
      <c r="D55" s="41">
        <v>1064</v>
      </c>
      <c r="E55" s="41">
        <v>1245</v>
      </c>
      <c r="F55" s="8"/>
      <c r="G55" s="39" t="s">
        <v>171</v>
      </c>
      <c r="H55" s="110">
        <v>686</v>
      </c>
      <c r="I55" s="110">
        <v>1591</v>
      </c>
      <c r="J55" s="41">
        <v>788</v>
      </c>
      <c r="K55" s="41">
        <v>803</v>
      </c>
    </row>
    <row r="56" spans="1:11" ht="18.75" customHeight="1">
      <c r="A56" s="42" t="s">
        <v>77</v>
      </c>
      <c r="B56" s="40">
        <v>785</v>
      </c>
      <c r="C56" s="40">
        <v>1686</v>
      </c>
      <c r="D56" s="41">
        <v>797</v>
      </c>
      <c r="E56" s="41">
        <v>889</v>
      </c>
      <c r="F56" s="8"/>
      <c r="G56" s="39" t="s">
        <v>173</v>
      </c>
      <c r="H56" s="110">
        <v>389</v>
      </c>
      <c r="I56" s="110">
        <v>1030</v>
      </c>
      <c r="J56" s="41">
        <v>514</v>
      </c>
      <c r="K56" s="41">
        <v>516</v>
      </c>
    </row>
    <row r="57" spans="1:11" ht="18.75" customHeight="1">
      <c r="A57" s="42" t="s">
        <v>79</v>
      </c>
      <c r="B57" s="84">
        <v>489</v>
      </c>
      <c r="C57" s="84">
        <v>1117</v>
      </c>
      <c r="D57" s="41">
        <v>519</v>
      </c>
      <c r="E57" s="41">
        <v>598</v>
      </c>
      <c r="F57" s="8"/>
      <c r="G57" s="39" t="s">
        <v>175</v>
      </c>
      <c r="H57" s="110">
        <v>2039</v>
      </c>
      <c r="I57" s="110">
        <v>4598</v>
      </c>
      <c r="J57" s="41">
        <v>2301</v>
      </c>
      <c r="K57" s="41">
        <v>2297</v>
      </c>
    </row>
    <row r="58" spans="1:11" ht="33" customHeight="1">
      <c r="A58" s="205" t="s">
        <v>345</v>
      </c>
      <c r="B58" s="205"/>
      <c r="C58" s="205"/>
      <c r="D58" s="205"/>
      <c r="E58" s="205"/>
      <c r="F58" s="205"/>
      <c r="G58" s="205"/>
      <c r="H58" s="205"/>
      <c r="I58" s="205"/>
      <c r="J58" s="205"/>
      <c r="K58" s="205"/>
    </row>
    <row r="59" spans="1:11" ht="20.100000000000001" customHeight="1">
      <c r="A59" s="199" t="s">
        <v>73</v>
      </c>
      <c r="B59" s="36"/>
      <c r="C59" s="201" t="s">
        <v>282</v>
      </c>
      <c r="D59" s="202"/>
      <c r="E59" s="203"/>
      <c r="F59" s="8"/>
      <c r="G59" s="199" t="s">
        <v>73</v>
      </c>
      <c r="H59" s="36" t="s">
        <v>72</v>
      </c>
      <c r="I59" s="201" t="s">
        <v>0</v>
      </c>
      <c r="J59" s="202"/>
      <c r="K59" s="203"/>
    </row>
    <row r="60" spans="1:11" ht="20.100000000000001" customHeight="1">
      <c r="A60" s="200"/>
      <c r="B60" s="37" t="s">
        <v>284</v>
      </c>
      <c r="C60" s="38" t="s">
        <v>279</v>
      </c>
      <c r="D60" s="38" t="s">
        <v>280</v>
      </c>
      <c r="E60" s="38" t="s">
        <v>281</v>
      </c>
      <c r="F60" s="8"/>
      <c r="G60" s="200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899999999999999" customHeight="1">
      <c r="A61" s="39" t="s">
        <v>177</v>
      </c>
      <c r="B61" s="110">
        <v>818</v>
      </c>
      <c r="C61" s="110">
        <v>1689</v>
      </c>
      <c r="D61" s="41">
        <v>810</v>
      </c>
      <c r="E61" s="41">
        <v>879</v>
      </c>
      <c r="F61" s="8"/>
      <c r="G61" s="39" t="s">
        <v>170</v>
      </c>
      <c r="H61" s="118">
        <v>1261</v>
      </c>
      <c r="I61" s="118">
        <v>3016</v>
      </c>
      <c r="J61" s="119">
        <v>1483</v>
      </c>
      <c r="K61" s="119">
        <v>1533</v>
      </c>
    </row>
    <row r="62" spans="1:11" ht="18.899999999999999" customHeight="1">
      <c r="A62" s="39" t="s">
        <v>179</v>
      </c>
      <c r="B62" s="110">
        <v>271</v>
      </c>
      <c r="C62" s="110">
        <v>637</v>
      </c>
      <c r="D62" s="41">
        <v>336</v>
      </c>
      <c r="E62" s="41">
        <v>301</v>
      </c>
      <c r="F62" s="8"/>
      <c r="G62" s="39" t="s">
        <v>172</v>
      </c>
      <c r="H62" s="118">
        <v>919</v>
      </c>
      <c r="I62" s="118">
        <v>2502</v>
      </c>
      <c r="J62" s="119">
        <v>1236</v>
      </c>
      <c r="K62" s="119">
        <v>1266</v>
      </c>
    </row>
    <row r="63" spans="1:11" ht="18.899999999999999" customHeight="1">
      <c r="A63" s="39" t="s">
        <v>181</v>
      </c>
      <c r="B63" s="110">
        <v>1291</v>
      </c>
      <c r="C63" s="110">
        <v>2729</v>
      </c>
      <c r="D63" s="41">
        <v>1339</v>
      </c>
      <c r="E63" s="41">
        <v>1390</v>
      </c>
      <c r="F63" s="8"/>
      <c r="G63" s="39" t="s">
        <v>174</v>
      </c>
      <c r="H63" s="118">
        <v>1005</v>
      </c>
      <c r="I63" s="118">
        <v>2675</v>
      </c>
      <c r="J63" s="119">
        <v>1309</v>
      </c>
      <c r="K63" s="119">
        <v>1366</v>
      </c>
    </row>
    <row r="64" spans="1:11" ht="18.899999999999999" customHeight="1">
      <c r="A64" s="39" t="s">
        <v>183</v>
      </c>
      <c r="B64" s="110">
        <v>1210</v>
      </c>
      <c r="C64" s="110">
        <v>2716</v>
      </c>
      <c r="D64" s="41">
        <v>1301</v>
      </c>
      <c r="E64" s="41">
        <v>1415</v>
      </c>
      <c r="F64" s="8"/>
      <c r="G64" s="39" t="s">
        <v>176</v>
      </c>
      <c r="H64" s="118">
        <v>1049</v>
      </c>
      <c r="I64" s="118">
        <v>2495</v>
      </c>
      <c r="J64" s="119">
        <v>1220</v>
      </c>
      <c r="K64" s="119">
        <v>1275</v>
      </c>
    </row>
    <row r="65" spans="1:11" ht="18.899999999999999" customHeight="1">
      <c r="A65" s="39" t="s">
        <v>185</v>
      </c>
      <c r="B65" s="110">
        <v>808</v>
      </c>
      <c r="C65" s="110">
        <v>2039</v>
      </c>
      <c r="D65" s="41">
        <v>1016</v>
      </c>
      <c r="E65" s="41">
        <v>1023</v>
      </c>
      <c r="F65" s="8"/>
      <c r="G65" s="39" t="s">
        <v>178</v>
      </c>
      <c r="H65" s="118">
        <v>581</v>
      </c>
      <c r="I65" s="118">
        <v>1134</v>
      </c>
      <c r="J65" s="119">
        <v>569</v>
      </c>
      <c r="K65" s="119">
        <v>565</v>
      </c>
    </row>
    <row r="66" spans="1:11" ht="18.899999999999999" customHeight="1">
      <c r="A66" s="39" t="s">
        <v>334</v>
      </c>
      <c r="B66" s="110">
        <v>304</v>
      </c>
      <c r="C66" s="110">
        <v>754</v>
      </c>
      <c r="D66" s="41">
        <v>349</v>
      </c>
      <c r="E66" s="41">
        <v>405</v>
      </c>
      <c r="F66" s="8"/>
      <c r="G66" s="39" t="s">
        <v>180</v>
      </c>
      <c r="H66" s="118">
        <v>714</v>
      </c>
      <c r="I66" s="118">
        <v>1656</v>
      </c>
      <c r="J66" s="119">
        <v>804</v>
      </c>
      <c r="K66" s="119">
        <v>852</v>
      </c>
    </row>
    <row r="67" spans="1:11" ht="18.899999999999999" customHeight="1">
      <c r="A67" s="39" t="s">
        <v>335</v>
      </c>
      <c r="B67" s="110">
        <v>331</v>
      </c>
      <c r="C67" s="110">
        <v>970</v>
      </c>
      <c r="D67" s="41">
        <v>456</v>
      </c>
      <c r="E67" s="41">
        <v>514</v>
      </c>
      <c r="F67" s="8"/>
      <c r="G67" s="39" t="s">
        <v>182</v>
      </c>
      <c r="H67" s="118">
        <v>543</v>
      </c>
      <c r="I67" s="118">
        <v>1165</v>
      </c>
      <c r="J67" s="119">
        <v>613</v>
      </c>
      <c r="K67" s="119">
        <v>552</v>
      </c>
    </row>
    <row r="68" spans="1:11" ht="18.899999999999999" customHeight="1">
      <c r="A68" s="39" t="s">
        <v>13</v>
      </c>
      <c r="B68" s="110">
        <v>523</v>
      </c>
      <c r="C68" s="110">
        <v>1123</v>
      </c>
      <c r="D68" s="41">
        <v>536</v>
      </c>
      <c r="E68" s="41">
        <v>587</v>
      </c>
      <c r="F68" s="8"/>
      <c r="G68" s="39" t="s">
        <v>184</v>
      </c>
      <c r="H68" s="118">
        <v>276</v>
      </c>
      <c r="I68" s="118">
        <v>623</v>
      </c>
      <c r="J68" s="119">
        <v>308</v>
      </c>
      <c r="K68" s="119">
        <v>315</v>
      </c>
    </row>
    <row r="69" spans="1:11" ht="18.899999999999999" customHeight="1">
      <c r="A69" s="39" t="s">
        <v>188</v>
      </c>
      <c r="B69" s="110">
        <v>518</v>
      </c>
      <c r="C69" s="110">
        <v>1313</v>
      </c>
      <c r="D69" s="41">
        <v>599</v>
      </c>
      <c r="E69" s="41">
        <v>714</v>
      </c>
      <c r="F69" s="8"/>
      <c r="G69" s="39" t="s">
        <v>186</v>
      </c>
      <c r="H69" s="118">
        <v>9326</v>
      </c>
      <c r="I69" s="118">
        <v>21649</v>
      </c>
      <c r="J69" s="119">
        <v>10433</v>
      </c>
      <c r="K69" s="119">
        <v>11216</v>
      </c>
    </row>
    <row r="70" spans="1:11" ht="18.899999999999999" customHeight="1">
      <c r="A70" s="39" t="s">
        <v>190</v>
      </c>
      <c r="B70" s="110">
        <v>973</v>
      </c>
      <c r="C70" s="110">
        <v>2283</v>
      </c>
      <c r="D70" s="41">
        <v>1100</v>
      </c>
      <c r="E70" s="41">
        <v>1183</v>
      </c>
      <c r="F70" s="8"/>
      <c r="G70" s="39" t="s">
        <v>187</v>
      </c>
      <c r="H70" s="118">
        <v>18</v>
      </c>
      <c r="I70" s="118">
        <v>48</v>
      </c>
      <c r="J70" s="119">
        <v>26</v>
      </c>
      <c r="K70" s="119">
        <v>22</v>
      </c>
    </row>
    <row r="71" spans="1:11" ht="18.899999999999999" customHeight="1">
      <c r="A71" s="39" t="s">
        <v>192</v>
      </c>
      <c r="B71" s="110">
        <v>679</v>
      </c>
      <c r="C71" s="110">
        <v>1429</v>
      </c>
      <c r="D71" s="41">
        <v>674</v>
      </c>
      <c r="E71" s="41">
        <v>755</v>
      </c>
      <c r="F71" s="8"/>
      <c r="G71" s="39" t="s">
        <v>189</v>
      </c>
      <c r="H71" s="118">
        <v>988</v>
      </c>
      <c r="I71" s="118">
        <v>2854</v>
      </c>
      <c r="J71" s="119">
        <v>1390</v>
      </c>
      <c r="K71" s="119">
        <v>1464</v>
      </c>
    </row>
    <row r="72" spans="1:11" ht="18.899999999999999" customHeight="1">
      <c r="A72" s="39" t="s">
        <v>194</v>
      </c>
      <c r="B72" s="110">
        <v>868</v>
      </c>
      <c r="C72" s="110">
        <v>1936</v>
      </c>
      <c r="D72" s="41">
        <v>894</v>
      </c>
      <c r="E72" s="41">
        <v>1042</v>
      </c>
      <c r="F72" s="8"/>
      <c r="G72" s="39" t="s">
        <v>191</v>
      </c>
      <c r="H72" s="118">
        <v>6717</v>
      </c>
      <c r="I72" s="118">
        <v>14452</v>
      </c>
      <c r="J72" s="119">
        <v>7268</v>
      </c>
      <c r="K72" s="119">
        <v>7184</v>
      </c>
    </row>
    <row r="73" spans="1:11" ht="18.899999999999999" customHeight="1">
      <c r="A73" s="39" t="s">
        <v>196</v>
      </c>
      <c r="B73" s="110">
        <v>1001</v>
      </c>
      <c r="C73" s="110">
        <v>2316</v>
      </c>
      <c r="D73" s="41">
        <v>1148</v>
      </c>
      <c r="E73" s="41">
        <v>1168</v>
      </c>
      <c r="F73" s="8"/>
      <c r="G73" s="39" t="s">
        <v>193</v>
      </c>
      <c r="H73" s="118">
        <v>915</v>
      </c>
      <c r="I73" s="118">
        <v>1538</v>
      </c>
      <c r="J73" s="119">
        <v>788</v>
      </c>
      <c r="K73" s="119">
        <v>750</v>
      </c>
    </row>
    <row r="74" spans="1:11" ht="18.899999999999999" customHeight="1">
      <c r="A74" s="39" t="s">
        <v>198</v>
      </c>
      <c r="B74" s="110">
        <v>1245</v>
      </c>
      <c r="C74" s="110">
        <v>2302</v>
      </c>
      <c r="D74" s="41">
        <v>1076</v>
      </c>
      <c r="E74" s="41">
        <v>1226</v>
      </c>
      <c r="F74" s="8"/>
      <c r="G74" s="39" t="s">
        <v>195</v>
      </c>
      <c r="H74" s="118">
        <v>1200</v>
      </c>
      <c r="I74" s="118">
        <v>1999</v>
      </c>
      <c r="J74" s="119">
        <v>1020</v>
      </c>
      <c r="K74" s="119">
        <v>979</v>
      </c>
    </row>
    <row r="75" spans="1:11" ht="18.899999999999999" customHeight="1">
      <c r="A75" s="39" t="s">
        <v>200</v>
      </c>
      <c r="B75" s="110">
        <v>748</v>
      </c>
      <c r="C75" s="110">
        <v>1381</v>
      </c>
      <c r="D75" s="41">
        <v>664</v>
      </c>
      <c r="E75" s="41">
        <v>717</v>
      </c>
      <c r="F75" s="8"/>
      <c r="G75" s="39" t="s">
        <v>197</v>
      </c>
      <c r="H75" s="118">
        <v>787</v>
      </c>
      <c r="I75" s="118">
        <v>1726</v>
      </c>
      <c r="J75" s="119">
        <v>860</v>
      </c>
      <c r="K75" s="119">
        <v>866</v>
      </c>
    </row>
    <row r="76" spans="1:11" ht="18.899999999999999" customHeight="1">
      <c r="A76" s="39" t="s">
        <v>202</v>
      </c>
      <c r="B76" s="110">
        <v>1187</v>
      </c>
      <c r="C76" s="110">
        <v>2347</v>
      </c>
      <c r="D76" s="41">
        <v>1136</v>
      </c>
      <c r="E76" s="41">
        <v>1211</v>
      </c>
      <c r="F76" s="8"/>
      <c r="G76" s="39" t="s">
        <v>199</v>
      </c>
      <c r="H76" s="118">
        <v>431</v>
      </c>
      <c r="I76" s="118">
        <v>875</v>
      </c>
      <c r="J76" s="119">
        <v>428</v>
      </c>
      <c r="K76" s="119">
        <v>447</v>
      </c>
    </row>
    <row r="77" spans="1:11" ht="18.899999999999999" customHeight="1">
      <c r="A77" s="39" t="s">
        <v>204</v>
      </c>
      <c r="B77" s="110">
        <v>284</v>
      </c>
      <c r="C77" s="110">
        <v>665</v>
      </c>
      <c r="D77" s="41">
        <v>307</v>
      </c>
      <c r="E77" s="41">
        <v>358</v>
      </c>
      <c r="F77" s="8"/>
      <c r="G77" s="39" t="s">
        <v>201</v>
      </c>
      <c r="H77" s="118">
        <v>453</v>
      </c>
      <c r="I77" s="118">
        <v>1216</v>
      </c>
      <c r="J77" s="119">
        <v>618</v>
      </c>
      <c r="K77" s="119">
        <v>598</v>
      </c>
    </row>
    <row r="78" spans="1:11" ht="18.899999999999999" customHeight="1">
      <c r="A78" s="39" t="s">
        <v>206</v>
      </c>
      <c r="B78" s="110">
        <v>266</v>
      </c>
      <c r="C78" s="110">
        <v>593</v>
      </c>
      <c r="D78" s="41">
        <v>250</v>
      </c>
      <c r="E78" s="41">
        <v>343</v>
      </c>
      <c r="F78" s="8"/>
      <c r="G78" s="39" t="s">
        <v>203</v>
      </c>
      <c r="H78" s="118">
        <v>1022</v>
      </c>
      <c r="I78" s="118">
        <v>2220</v>
      </c>
      <c r="J78" s="119">
        <v>1111</v>
      </c>
      <c r="K78" s="119">
        <v>1109</v>
      </c>
    </row>
    <row r="79" spans="1:11" ht="18.899999999999999" customHeight="1">
      <c r="A79" s="39" t="s">
        <v>208</v>
      </c>
      <c r="B79" s="110">
        <v>497</v>
      </c>
      <c r="C79" s="110">
        <v>1154</v>
      </c>
      <c r="D79" s="41">
        <v>509</v>
      </c>
      <c r="E79" s="41">
        <v>645</v>
      </c>
      <c r="F79" s="8"/>
      <c r="G79" s="39" t="s">
        <v>205</v>
      </c>
      <c r="H79" s="118">
        <v>1156</v>
      </c>
      <c r="I79" s="118">
        <v>2513</v>
      </c>
      <c r="J79" s="119">
        <v>1380</v>
      </c>
      <c r="K79" s="119">
        <v>1133</v>
      </c>
    </row>
    <row r="80" spans="1:11" ht="18.899999999999999" customHeight="1">
      <c r="A80" s="39" t="s">
        <v>210</v>
      </c>
      <c r="B80" s="110">
        <v>317</v>
      </c>
      <c r="C80" s="110">
        <v>669</v>
      </c>
      <c r="D80" s="41">
        <v>279</v>
      </c>
      <c r="E80" s="41">
        <v>390</v>
      </c>
      <c r="F80" s="8"/>
      <c r="G80" s="39" t="s">
        <v>207</v>
      </c>
      <c r="H80" s="118">
        <v>1342</v>
      </c>
      <c r="I80" s="118">
        <v>2685</v>
      </c>
      <c r="J80" s="119">
        <v>1375</v>
      </c>
      <c r="K80" s="119">
        <v>1310</v>
      </c>
    </row>
    <row r="81" spans="1:11" ht="18.899999999999999" customHeight="1">
      <c r="A81" s="39" t="s">
        <v>212</v>
      </c>
      <c r="B81" s="110">
        <v>332</v>
      </c>
      <c r="C81" s="110">
        <v>783</v>
      </c>
      <c r="D81" s="41">
        <v>370</v>
      </c>
      <c r="E81" s="41">
        <v>413</v>
      </c>
      <c r="F81" s="8"/>
      <c r="G81" s="39" t="s">
        <v>209</v>
      </c>
      <c r="H81" s="118">
        <v>1134</v>
      </c>
      <c r="I81" s="118">
        <v>2742</v>
      </c>
      <c r="J81" s="119">
        <v>1355</v>
      </c>
      <c r="K81" s="119">
        <v>1387</v>
      </c>
    </row>
    <row r="82" spans="1:11" ht="18.899999999999999" customHeight="1">
      <c r="A82" s="39" t="s">
        <v>214</v>
      </c>
      <c r="B82" s="110">
        <v>116</v>
      </c>
      <c r="C82" s="110">
        <v>282</v>
      </c>
      <c r="D82" s="41">
        <v>135</v>
      </c>
      <c r="E82" s="41">
        <v>147</v>
      </c>
      <c r="F82" s="8"/>
      <c r="G82" s="39" t="s">
        <v>211</v>
      </c>
      <c r="H82" s="118">
        <v>1096</v>
      </c>
      <c r="I82" s="118">
        <v>2355</v>
      </c>
      <c r="J82" s="119">
        <v>1245</v>
      </c>
      <c r="K82" s="119">
        <v>1110</v>
      </c>
    </row>
    <row r="83" spans="1:11" ht="18.899999999999999" customHeight="1">
      <c r="A83" s="42" t="s">
        <v>216</v>
      </c>
      <c r="B83" s="110">
        <v>84</v>
      </c>
      <c r="C83" s="110">
        <v>199</v>
      </c>
      <c r="D83" s="41">
        <v>104</v>
      </c>
      <c r="E83" s="41">
        <v>95</v>
      </c>
      <c r="F83" s="8"/>
      <c r="G83" s="39" t="s">
        <v>213</v>
      </c>
      <c r="H83" s="118">
        <v>778</v>
      </c>
      <c r="I83" s="118">
        <v>1706</v>
      </c>
      <c r="J83" s="119">
        <v>901</v>
      </c>
      <c r="K83" s="119">
        <v>805</v>
      </c>
    </row>
    <row r="84" spans="1:11" ht="18.899999999999999" customHeight="1">
      <c r="A84" s="42" t="s">
        <v>218</v>
      </c>
      <c r="B84" s="110">
        <v>52</v>
      </c>
      <c r="C84" s="110">
        <v>83</v>
      </c>
      <c r="D84" s="41">
        <v>41</v>
      </c>
      <c r="E84" s="41">
        <v>42</v>
      </c>
      <c r="F84" s="8"/>
      <c r="G84" s="39" t="s">
        <v>266</v>
      </c>
      <c r="H84" s="118">
        <v>1023</v>
      </c>
      <c r="I84" s="118">
        <v>2421</v>
      </c>
      <c r="J84" s="119">
        <v>1231</v>
      </c>
      <c r="K84" s="119">
        <v>1190</v>
      </c>
    </row>
    <row r="85" spans="1:11" ht="18.899999999999999" customHeight="1">
      <c r="A85" s="42" t="s">
        <v>265</v>
      </c>
      <c r="B85" s="110">
        <v>785</v>
      </c>
      <c r="C85" s="110">
        <v>1512</v>
      </c>
      <c r="D85" s="41">
        <v>751</v>
      </c>
      <c r="E85" s="41">
        <v>761</v>
      </c>
      <c r="F85" s="8"/>
      <c r="G85" s="39" t="s">
        <v>215</v>
      </c>
      <c r="H85" s="118">
        <v>1618</v>
      </c>
      <c r="I85" s="118">
        <v>3484</v>
      </c>
      <c r="J85" s="119">
        <v>1781</v>
      </c>
      <c r="K85" s="119">
        <v>1703</v>
      </c>
    </row>
    <row r="86" spans="1:11" ht="18.899999999999999" customHeight="1">
      <c r="A86" s="42" t="s">
        <v>267</v>
      </c>
      <c r="B86" s="110">
        <v>848</v>
      </c>
      <c r="C86" s="110">
        <v>1500</v>
      </c>
      <c r="D86" s="41">
        <v>725</v>
      </c>
      <c r="E86" s="41">
        <v>775</v>
      </c>
      <c r="F86" s="8"/>
      <c r="G86" s="39" t="s">
        <v>217</v>
      </c>
      <c r="H86" s="118">
        <v>1340</v>
      </c>
      <c r="I86" s="118">
        <v>2772</v>
      </c>
      <c r="J86" s="119">
        <v>1510</v>
      </c>
      <c r="K86" s="119">
        <v>1262</v>
      </c>
    </row>
    <row r="87" spans="1:11" ht="18.899999999999999" customHeight="1">
      <c r="A87" s="42" t="s">
        <v>268</v>
      </c>
      <c r="B87" s="110">
        <v>958</v>
      </c>
      <c r="C87" s="110">
        <v>2214</v>
      </c>
      <c r="D87" s="41">
        <v>1067</v>
      </c>
      <c r="E87" s="41">
        <v>1147</v>
      </c>
      <c r="F87" s="8"/>
      <c r="G87" s="39" t="s">
        <v>219</v>
      </c>
      <c r="H87" s="118">
        <v>1476</v>
      </c>
      <c r="I87" s="118">
        <v>3006</v>
      </c>
      <c r="J87" s="119">
        <v>1568</v>
      </c>
      <c r="K87" s="119">
        <v>1438</v>
      </c>
    </row>
    <row r="88" spans="1:11" ht="18.899999999999999" customHeight="1">
      <c r="A88" s="42" t="s">
        <v>269</v>
      </c>
      <c r="B88" s="110">
        <v>682</v>
      </c>
      <c r="C88" s="110">
        <v>1561</v>
      </c>
      <c r="D88" s="41">
        <v>780</v>
      </c>
      <c r="E88" s="41">
        <v>781</v>
      </c>
      <c r="F88" s="8"/>
      <c r="G88" s="39" t="s">
        <v>220</v>
      </c>
      <c r="H88" s="118">
        <v>978</v>
      </c>
      <c r="I88" s="118">
        <v>2452</v>
      </c>
      <c r="J88" s="119">
        <v>1275</v>
      </c>
      <c r="K88" s="119">
        <v>1177</v>
      </c>
    </row>
    <row r="89" spans="1:11" ht="18.899999999999999" customHeight="1">
      <c r="A89" s="42" t="s">
        <v>270</v>
      </c>
      <c r="B89" s="110">
        <v>742</v>
      </c>
      <c r="C89" s="110">
        <v>1699</v>
      </c>
      <c r="D89" s="41">
        <v>825</v>
      </c>
      <c r="E89" s="41">
        <v>874</v>
      </c>
      <c r="F89" s="8"/>
      <c r="G89" s="39" t="s">
        <v>222</v>
      </c>
      <c r="H89" s="118">
        <v>0</v>
      </c>
      <c r="I89" s="118">
        <v>0</v>
      </c>
      <c r="J89" s="119">
        <v>0</v>
      </c>
      <c r="K89" s="119">
        <v>0</v>
      </c>
    </row>
    <row r="90" spans="1:11" ht="18.899999999999999" customHeight="1">
      <c r="A90" s="42" t="s">
        <v>271</v>
      </c>
      <c r="B90" s="110">
        <v>1104</v>
      </c>
      <c r="C90" s="110">
        <v>2690</v>
      </c>
      <c r="D90" s="41">
        <v>1287</v>
      </c>
      <c r="E90" s="41">
        <v>1403</v>
      </c>
      <c r="F90" s="8"/>
      <c r="G90" s="39" t="s">
        <v>224</v>
      </c>
      <c r="H90" s="118">
        <v>386</v>
      </c>
      <c r="I90" s="118">
        <v>958</v>
      </c>
      <c r="J90" s="119">
        <v>472</v>
      </c>
      <c r="K90" s="119">
        <v>486</v>
      </c>
    </row>
    <row r="91" spans="1:11" ht="18.899999999999999" customHeight="1">
      <c r="A91" s="42" t="s">
        <v>221</v>
      </c>
      <c r="B91" s="110">
        <v>731</v>
      </c>
      <c r="C91" s="110">
        <v>1424</v>
      </c>
      <c r="D91" s="41">
        <v>718</v>
      </c>
      <c r="E91" s="41">
        <v>706</v>
      </c>
      <c r="F91" s="8"/>
      <c r="G91" s="39" t="s">
        <v>226</v>
      </c>
      <c r="H91" s="118">
        <v>666</v>
      </c>
      <c r="I91" s="118">
        <v>1593</v>
      </c>
      <c r="J91" s="119">
        <v>817</v>
      </c>
      <c r="K91" s="119">
        <v>776</v>
      </c>
    </row>
    <row r="92" spans="1:11" ht="18.899999999999999" customHeight="1">
      <c r="A92" s="42" t="s">
        <v>223</v>
      </c>
      <c r="B92" s="110">
        <v>1258</v>
      </c>
      <c r="C92" s="110">
        <v>2723</v>
      </c>
      <c r="D92" s="41">
        <v>1349</v>
      </c>
      <c r="E92" s="41">
        <v>1374</v>
      </c>
      <c r="F92" s="8"/>
      <c r="G92" s="39" t="s">
        <v>228</v>
      </c>
      <c r="H92" s="118">
        <v>737</v>
      </c>
      <c r="I92" s="118">
        <v>1695</v>
      </c>
      <c r="J92" s="119">
        <v>863</v>
      </c>
      <c r="K92" s="119">
        <v>832</v>
      </c>
    </row>
    <row r="93" spans="1:11" ht="18.899999999999999" customHeight="1">
      <c r="A93" s="42" t="s">
        <v>225</v>
      </c>
      <c r="B93" s="110">
        <v>856</v>
      </c>
      <c r="C93" s="110">
        <v>1747</v>
      </c>
      <c r="D93" s="41">
        <v>888</v>
      </c>
      <c r="E93" s="41">
        <v>859</v>
      </c>
      <c r="F93" s="8"/>
      <c r="G93" s="39" t="s">
        <v>230</v>
      </c>
      <c r="H93" s="118">
        <v>2529</v>
      </c>
      <c r="I93" s="118">
        <v>4404</v>
      </c>
      <c r="J93" s="119">
        <v>2159</v>
      </c>
      <c r="K93" s="119">
        <v>2245</v>
      </c>
    </row>
    <row r="94" spans="1:11" ht="18.899999999999999" customHeight="1">
      <c r="A94" s="42" t="s">
        <v>227</v>
      </c>
      <c r="B94" s="110">
        <v>904</v>
      </c>
      <c r="C94" s="110">
        <v>1916</v>
      </c>
      <c r="D94" s="41">
        <v>993</v>
      </c>
      <c r="E94" s="41">
        <v>923</v>
      </c>
      <c r="F94" s="8"/>
      <c r="G94" s="39" t="s">
        <v>232</v>
      </c>
      <c r="H94" s="118">
        <v>2806</v>
      </c>
      <c r="I94" s="118">
        <v>4570</v>
      </c>
      <c r="J94" s="119">
        <v>2323</v>
      </c>
      <c r="K94" s="119">
        <v>2247</v>
      </c>
    </row>
    <row r="95" spans="1:11" ht="18.899999999999999" customHeight="1">
      <c r="A95" s="42" t="s">
        <v>229</v>
      </c>
      <c r="B95" s="110">
        <v>1082</v>
      </c>
      <c r="C95" s="110">
        <v>2288</v>
      </c>
      <c r="D95" s="41">
        <v>1116</v>
      </c>
      <c r="E95" s="41">
        <v>1172</v>
      </c>
      <c r="F95" s="8"/>
      <c r="G95" s="39" t="s">
        <v>234</v>
      </c>
      <c r="H95" s="118">
        <v>1491</v>
      </c>
      <c r="I95" s="118">
        <v>2678</v>
      </c>
      <c r="J95" s="119">
        <v>1360</v>
      </c>
      <c r="K95" s="119">
        <v>1318</v>
      </c>
    </row>
    <row r="96" spans="1:11" ht="18.899999999999999" customHeight="1">
      <c r="A96" s="42" t="s">
        <v>231</v>
      </c>
      <c r="B96" s="110">
        <v>864</v>
      </c>
      <c r="C96" s="110">
        <v>2641</v>
      </c>
      <c r="D96" s="41">
        <v>1247</v>
      </c>
      <c r="E96" s="41">
        <v>1394</v>
      </c>
      <c r="F96" s="8"/>
      <c r="G96" s="39" t="s">
        <v>236</v>
      </c>
      <c r="H96" s="118">
        <v>2751</v>
      </c>
      <c r="I96" s="118">
        <v>5691</v>
      </c>
      <c r="J96" s="119">
        <v>2811</v>
      </c>
      <c r="K96" s="119">
        <v>2880</v>
      </c>
    </row>
    <row r="97" spans="1:17" ht="18.899999999999999" customHeight="1">
      <c r="A97" s="42" t="s">
        <v>233</v>
      </c>
      <c r="B97" s="110">
        <v>961</v>
      </c>
      <c r="C97" s="110">
        <v>2464</v>
      </c>
      <c r="D97" s="41">
        <v>1232</v>
      </c>
      <c r="E97" s="41">
        <v>1232</v>
      </c>
      <c r="F97" s="8"/>
      <c r="G97" s="39" t="s">
        <v>238</v>
      </c>
      <c r="H97" s="118">
        <v>1742</v>
      </c>
      <c r="I97" s="118">
        <v>3385</v>
      </c>
      <c r="J97" s="119">
        <v>1662</v>
      </c>
      <c r="K97" s="119">
        <v>1723</v>
      </c>
    </row>
    <row r="98" spans="1:17" ht="18.899999999999999" customHeight="1">
      <c r="A98" s="42" t="s">
        <v>235</v>
      </c>
      <c r="B98" s="110">
        <v>1045</v>
      </c>
      <c r="C98" s="110">
        <v>2533</v>
      </c>
      <c r="D98" s="41">
        <v>1213</v>
      </c>
      <c r="E98" s="41">
        <v>1320</v>
      </c>
      <c r="F98" s="8"/>
      <c r="G98" s="39" t="s">
        <v>240</v>
      </c>
      <c r="H98" s="118">
        <v>1545</v>
      </c>
      <c r="I98" s="118">
        <v>3245</v>
      </c>
      <c r="J98" s="119">
        <v>1669</v>
      </c>
      <c r="K98" s="119">
        <v>1576</v>
      </c>
    </row>
    <row r="99" spans="1:17" ht="18.899999999999999" customHeight="1">
      <c r="A99" s="42" t="s">
        <v>237</v>
      </c>
      <c r="B99" s="110">
        <v>958</v>
      </c>
      <c r="C99" s="110">
        <v>2341</v>
      </c>
      <c r="D99" s="41">
        <v>1170</v>
      </c>
      <c r="E99" s="41">
        <v>1171</v>
      </c>
      <c r="F99" s="8"/>
      <c r="G99" s="39" t="s">
        <v>242</v>
      </c>
      <c r="H99" s="118">
        <v>1742</v>
      </c>
      <c r="I99" s="118">
        <v>3293</v>
      </c>
      <c r="J99" s="119">
        <v>1710</v>
      </c>
      <c r="K99" s="119">
        <v>1583</v>
      </c>
    </row>
    <row r="100" spans="1:17" ht="18.899999999999999" customHeight="1">
      <c r="A100" s="42" t="s">
        <v>239</v>
      </c>
      <c r="B100" s="110">
        <v>803</v>
      </c>
      <c r="C100" s="110">
        <v>2179</v>
      </c>
      <c r="D100" s="41">
        <v>1085</v>
      </c>
      <c r="E100" s="41">
        <v>1094</v>
      </c>
      <c r="F100" s="8"/>
      <c r="G100" s="39" t="s">
        <v>24</v>
      </c>
      <c r="H100" s="118">
        <v>5703</v>
      </c>
      <c r="I100" s="118">
        <v>12425</v>
      </c>
      <c r="J100" s="119">
        <v>6150</v>
      </c>
      <c r="K100" s="119">
        <v>6275</v>
      </c>
    </row>
    <row r="101" spans="1:17" ht="18.899999999999999" customHeight="1">
      <c r="A101" s="42" t="s">
        <v>241</v>
      </c>
      <c r="B101" s="110">
        <v>738</v>
      </c>
      <c r="C101" s="110">
        <v>1766</v>
      </c>
      <c r="D101" s="41">
        <v>829</v>
      </c>
      <c r="E101" s="41">
        <v>937</v>
      </c>
      <c r="F101" s="8"/>
      <c r="G101" s="39" t="s">
        <v>245</v>
      </c>
      <c r="H101" s="118">
        <v>5746</v>
      </c>
      <c r="I101" s="118">
        <v>12431</v>
      </c>
      <c r="J101" s="119">
        <v>6302</v>
      </c>
      <c r="K101" s="119">
        <v>6129</v>
      </c>
    </row>
    <row r="102" spans="1:17" ht="18.899999999999999" customHeight="1">
      <c r="A102" s="42" t="s">
        <v>243</v>
      </c>
      <c r="B102" s="110">
        <v>469</v>
      </c>
      <c r="C102" s="110">
        <v>1184</v>
      </c>
      <c r="D102" s="41">
        <v>565</v>
      </c>
      <c r="E102" s="41">
        <v>619</v>
      </c>
      <c r="F102" s="8"/>
      <c r="G102" s="39" t="s">
        <v>247</v>
      </c>
      <c r="H102" s="118">
        <v>3947</v>
      </c>
      <c r="I102" s="118">
        <v>8367</v>
      </c>
      <c r="J102" s="119">
        <v>4241</v>
      </c>
      <c r="K102" s="119">
        <v>4126</v>
      </c>
    </row>
    <row r="103" spans="1:17" ht="18.899999999999999" customHeight="1">
      <c r="A103" s="42" t="s">
        <v>244</v>
      </c>
      <c r="B103" s="110">
        <v>868</v>
      </c>
      <c r="C103" s="110">
        <v>2192</v>
      </c>
      <c r="D103" s="41">
        <v>1062</v>
      </c>
      <c r="E103" s="41">
        <v>1130</v>
      </c>
      <c r="F103" s="8"/>
      <c r="G103" s="39" t="s">
        <v>249</v>
      </c>
      <c r="H103" s="118">
        <v>319</v>
      </c>
      <c r="I103" s="118">
        <v>631</v>
      </c>
      <c r="J103" s="119">
        <v>329</v>
      </c>
      <c r="K103" s="119">
        <v>302</v>
      </c>
    </row>
    <row r="104" spans="1:17" ht="18.899999999999999" customHeight="1">
      <c r="A104" s="42" t="s">
        <v>246</v>
      </c>
      <c r="B104" s="110">
        <v>2305</v>
      </c>
      <c r="C104" s="110">
        <v>4101</v>
      </c>
      <c r="D104" s="41">
        <v>1930</v>
      </c>
      <c r="E104" s="41">
        <v>2171</v>
      </c>
      <c r="F104" s="8"/>
      <c r="G104" s="39" t="s">
        <v>251</v>
      </c>
      <c r="H104" s="118">
        <v>1483</v>
      </c>
      <c r="I104" s="118">
        <v>3685</v>
      </c>
      <c r="J104" s="119">
        <v>1885</v>
      </c>
      <c r="K104" s="119">
        <v>1800</v>
      </c>
    </row>
    <row r="105" spans="1:17" ht="18.899999999999999" customHeight="1">
      <c r="A105" s="42" t="s">
        <v>248</v>
      </c>
      <c r="B105" s="110">
        <v>589</v>
      </c>
      <c r="C105" s="110">
        <v>1548</v>
      </c>
      <c r="D105" s="41">
        <v>757</v>
      </c>
      <c r="E105" s="41">
        <v>791</v>
      </c>
      <c r="F105" s="8"/>
      <c r="G105" s="39" t="s">
        <v>253</v>
      </c>
      <c r="H105" s="118">
        <v>1303</v>
      </c>
      <c r="I105" s="118">
        <v>3118</v>
      </c>
      <c r="J105" s="119">
        <v>1609</v>
      </c>
      <c r="K105" s="119">
        <v>1509</v>
      </c>
      <c r="M105" s="6" t="s">
        <v>41</v>
      </c>
    </row>
    <row r="106" spans="1:17" ht="18.899999999999999" customHeight="1">
      <c r="A106" s="42" t="s">
        <v>250</v>
      </c>
      <c r="B106" s="110">
        <v>521</v>
      </c>
      <c r="C106" s="110">
        <v>1248</v>
      </c>
      <c r="D106" s="41">
        <v>582</v>
      </c>
      <c r="E106" s="41">
        <v>666</v>
      </c>
      <c r="F106" s="8"/>
      <c r="G106" s="39" t="s">
        <v>255</v>
      </c>
      <c r="H106" s="118">
        <v>2214</v>
      </c>
      <c r="I106" s="118">
        <v>4523</v>
      </c>
      <c r="J106" s="119">
        <v>2500</v>
      </c>
      <c r="K106" s="119">
        <v>2023</v>
      </c>
    </row>
    <row r="107" spans="1:17" ht="18.899999999999999" customHeight="1">
      <c r="A107" s="42" t="s">
        <v>252</v>
      </c>
      <c r="B107" s="110">
        <v>1062</v>
      </c>
      <c r="C107" s="110">
        <v>2029</v>
      </c>
      <c r="D107" s="41">
        <v>983</v>
      </c>
      <c r="E107" s="41">
        <v>1046</v>
      </c>
      <c r="F107" s="8"/>
      <c r="G107" s="39" t="s">
        <v>257</v>
      </c>
      <c r="H107" s="118">
        <v>1205</v>
      </c>
      <c r="I107" s="118">
        <v>2671</v>
      </c>
      <c r="J107" s="119">
        <v>1326</v>
      </c>
      <c r="K107" s="119">
        <v>1345</v>
      </c>
    </row>
    <row r="108" spans="1:17" ht="18.899999999999999" customHeight="1">
      <c r="A108" s="42" t="s">
        <v>254</v>
      </c>
      <c r="B108" s="110">
        <v>1528</v>
      </c>
      <c r="C108" s="110">
        <v>3112</v>
      </c>
      <c r="D108" s="41">
        <v>1423</v>
      </c>
      <c r="E108" s="41">
        <v>1689</v>
      </c>
      <c r="F108" s="8"/>
      <c r="G108" s="39" t="s">
        <v>259</v>
      </c>
      <c r="H108" s="118">
        <v>514</v>
      </c>
      <c r="I108" s="118">
        <v>1484</v>
      </c>
      <c r="J108" s="119">
        <v>740</v>
      </c>
      <c r="K108" s="119">
        <v>744</v>
      </c>
    </row>
    <row r="109" spans="1:17" ht="18.899999999999999" customHeight="1">
      <c r="A109" s="42" t="s">
        <v>256</v>
      </c>
      <c r="B109" s="110">
        <v>1232</v>
      </c>
      <c r="C109" s="110">
        <v>2657</v>
      </c>
      <c r="D109" s="41">
        <v>1306</v>
      </c>
      <c r="E109" s="41">
        <v>1351</v>
      </c>
      <c r="F109" s="8"/>
      <c r="G109" s="39" t="s">
        <v>261</v>
      </c>
      <c r="H109" s="118">
        <v>918</v>
      </c>
      <c r="I109" s="118">
        <v>2359</v>
      </c>
      <c r="J109" s="119">
        <v>1179</v>
      </c>
      <c r="K109" s="119">
        <v>1180</v>
      </c>
    </row>
    <row r="110" spans="1:17" ht="18.899999999999999" customHeight="1">
      <c r="A110" s="39" t="s">
        <v>258</v>
      </c>
      <c r="B110" s="110">
        <v>1039</v>
      </c>
      <c r="C110" s="110">
        <v>2481</v>
      </c>
      <c r="D110" s="41">
        <v>1219</v>
      </c>
      <c r="E110" s="41">
        <v>1262</v>
      </c>
      <c r="F110" s="8"/>
      <c r="G110" s="39" t="s">
        <v>23</v>
      </c>
      <c r="H110" s="120">
        <v>6516</v>
      </c>
      <c r="I110" s="118">
        <v>15381</v>
      </c>
      <c r="J110" s="119">
        <v>7555</v>
      </c>
      <c r="K110" s="119">
        <v>7826</v>
      </c>
    </row>
    <row r="111" spans="1:17" ht="18.899999999999999" customHeight="1">
      <c r="A111" s="39" t="s">
        <v>260</v>
      </c>
      <c r="B111" s="110">
        <v>0</v>
      </c>
      <c r="C111" s="110">
        <v>0</v>
      </c>
      <c r="D111" s="41">
        <v>0</v>
      </c>
      <c r="E111" s="41">
        <v>0</v>
      </c>
      <c r="F111" s="8"/>
      <c r="G111" s="39"/>
      <c r="H111" s="46"/>
      <c r="I111" s="84"/>
      <c r="J111" s="41"/>
      <c r="K111" s="41"/>
      <c r="N111" s="105"/>
    </row>
    <row r="112" spans="1:17" ht="18.899999999999999" customHeight="1">
      <c r="A112" s="39" t="s">
        <v>262</v>
      </c>
      <c r="B112" s="110">
        <v>1553</v>
      </c>
      <c r="C112" s="110">
        <v>4010</v>
      </c>
      <c r="D112" s="41">
        <v>1906</v>
      </c>
      <c r="E112" s="41">
        <v>2104</v>
      </c>
      <c r="F112" s="8"/>
      <c r="G112" s="39"/>
      <c r="H112" s="43"/>
      <c r="I112" s="43"/>
      <c r="J112" s="44"/>
      <c r="K112" s="44"/>
      <c r="N112" s="106"/>
      <c r="O112" s="10"/>
      <c r="P112" s="10"/>
      <c r="Q112" s="10"/>
    </row>
    <row r="113" spans="1:17" ht="18.899999999999999" customHeight="1">
      <c r="A113" s="39" t="s">
        <v>263</v>
      </c>
      <c r="B113" s="110">
        <v>732</v>
      </c>
      <c r="C113" s="110">
        <v>1666</v>
      </c>
      <c r="D113" s="41">
        <v>813</v>
      </c>
      <c r="E113" s="41">
        <v>853</v>
      </c>
      <c r="F113" s="8"/>
      <c r="G113" s="45" t="s">
        <v>272</v>
      </c>
      <c r="H113" s="46">
        <v>203898</v>
      </c>
      <c r="I113" s="46">
        <v>444108</v>
      </c>
      <c r="J113" s="46">
        <v>219004</v>
      </c>
      <c r="K113" s="46">
        <v>225104</v>
      </c>
      <c r="N113" s="106"/>
      <c r="O113" s="10"/>
      <c r="P113" s="10"/>
      <c r="Q113" s="10"/>
    </row>
    <row r="114" spans="1:17" ht="18.75" customHeight="1">
      <c r="A114" s="34" t="s">
        <v>338</v>
      </c>
      <c r="B114" s="34"/>
      <c r="C114" s="9"/>
      <c r="D114" s="34"/>
      <c r="E114" s="34"/>
      <c r="F114" s="34"/>
      <c r="G114" s="34"/>
      <c r="H114" s="34"/>
      <c r="K114" s="47"/>
      <c r="N114" s="105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1"/>
  <sheetViews>
    <sheetView zoomScaleNormal="100" workbookViewId="0">
      <selection activeCell="A3" sqref="A3:A5"/>
    </sheetView>
  </sheetViews>
  <sheetFormatPr defaultRowHeight="13.2"/>
  <cols>
    <col min="1" max="6" width="8.6640625" style="2" customWidth="1"/>
    <col min="7" max="7" width="8.6640625" style="47" customWidth="1"/>
    <col min="8" max="11" width="8.6640625" style="2" customWidth="1"/>
    <col min="12" max="256" width="9" style="2"/>
    <col min="257" max="267" width="8.6640625" style="2" customWidth="1"/>
    <col min="268" max="512" width="9" style="2"/>
    <col min="513" max="523" width="8.6640625" style="2" customWidth="1"/>
    <col min="524" max="768" width="9" style="2"/>
    <col min="769" max="779" width="8.6640625" style="2" customWidth="1"/>
    <col min="780" max="1024" width="9" style="2"/>
    <col min="1025" max="1035" width="8.6640625" style="2" customWidth="1"/>
    <col min="1036" max="1280" width="9" style="2"/>
    <col min="1281" max="1291" width="8.6640625" style="2" customWidth="1"/>
    <col min="1292" max="1536" width="9" style="2"/>
    <col min="1537" max="1547" width="8.6640625" style="2" customWidth="1"/>
    <col min="1548" max="1792" width="9" style="2"/>
    <col min="1793" max="1803" width="8.6640625" style="2" customWidth="1"/>
    <col min="1804" max="2048" width="9" style="2"/>
    <col min="2049" max="2059" width="8.6640625" style="2" customWidth="1"/>
    <col min="2060" max="2304" width="9" style="2"/>
    <col min="2305" max="2315" width="8.6640625" style="2" customWidth="1"/>
    <col min="2316" max="2560" width="9" style="2"/>
    <col min="2561" max="2571" width="8.6640625" style="2" customWidth="1"/>
    <col min="2572" max="2816" width="9" style="2"/>
    <col min="2817" max="2827" width="8.6640625" style="2" customWidth="1"/>
    <col min="2828" max="3072" width="9" style="2"/>
    <col min="3073" max="3083" width="8.6640625" style="2" customWidth="1"/>
    <col min="3084" max="3328" width="9" style="2"/>
    <col min="3329" max="3339" width="8.6640625" style="2" customWidth="1"/>
    <col min="3340" max="3584" width="9" style="2"/>
    <col min="3585" max="3595" width="8.6640625" style="2" customWidth="1"/>
    <col min="3596" max="3840" width="9" style="2"/>
    <col min="3841" max="3851" width="8.6640625" style="2" customWidth="1"/>
    <col min="3852" max="4096" width="9" style="2"/>
    <col min="4097" max="4107" width="8.6640625" style="2" customWidth="1"/>
    <col min="4108" max="4352" width="9" style="2"/>
    <col min="4353" max="4363" width="8.6640625" style="2" customWidth="1"/>
    <col min="4364" max="4608" width="9" style="2"/>
    <col min="4609" max="4619" width="8.6640625" style="2" customWidth="1"/>
    <col min="4620" max="4864" width="9" style="2"/>
    <col min="4865" max="4875" width="8.6640625" style="2" customWidth="1"/>
    <col min="4876" max="5120" width="9" style="2"/>
    <col min="5121" max="5131" width="8.6640625" style="2" customWidth="1"/>
    <col min="5132" max="5376" width="9" style="2"/>
    <col min="5377" max="5387" width="8.6640625" style="2" customWidth="1"/>
    <col min="5388" max="5632" width="9" style="2"/>
    <col min="5633" max="5643" width="8.6640625" style="2" customWidth="1"/>
    <col min="5644" max="5888" width="9" style="2"/>
    <col min="5889" max="5899" width="8.6640625" style="2" customWidth="1"/>
    <col min="5900" max="6144" width="9" style="2"/>
    <col min="6145" max="6155" width="8.6640625" style="2" customWidth="1"/>
    <col min="6156" max="6400" width="9" style="2"/>
    <col min="6401" max="6411" width="8.6640625" style="2" customWidth="1"/>
    <col min="6412" max="6656" width="9" style="2"/>
    <col min="6657" max="6667" width="8.6640625" style="2" customWidth="1"/>
    <col min="6668" max="6912" width="9" style="2"/>
    <col min="6913" max="6923" width="8.6640625" style="2" customWidth="1"/>
    <col min="6924" max="7168" width="9" style="2"/>
    <col min="7169" max="7179" width="8.6640625" style="2" customWidth="1"/>
    <col min="7180" max="7424" width="9" style="2"/>
    <col min="7425" max="7435" width="8.6640625" style="2" customWidth="1"/>
    <col min="7436" max="7680" width="9" style="2"/>
    <col min="7681" max="7691" width="8.6640625" style="2" customWidth="1"/>
    <col min="7692" max="7936" width="9" style="2"/>
    <col min="7937" max="7947" width="8.6640625" style="2" customWidth="1"/>
    <col min="7948" max="8192" width="9" style="2"/>
    <col min="8193" max="8203" width="8.6640625" style="2" customWidth="1"/>
    <col min="8204" max="8448" width="9" style="2"/>
    <col min="8449" max="8459" width="8.6640625" style="2" customWidth="1"/>
    <col min="8460" max="8704" width="9" style="2"/>
    <col min="8705" max="8715" width="8.6640625" style="2" customWidth="1"/>
    <col min="8716" max="8960" width="9" style="2"/>
    <col min="8961" max="8971" width="8.6640625" style="2" customWidth="1"/>
    <col min="8972" max="9216" width="9" style="2"/>
    <col min="9217" max="9227" width="8.6640625" style="2" customWidth="1"/>
    <col min="9228" max="9472" width="9" style="2"/>
    <col min="9473" max="9483" width="8.6640625" style="2" customWidth="1"/>
    <col min="9484" max="9728" width="9" style="2"/>
    <col min="9729" max="9739" width="8.6640625" style="2" customWidth="1"/>
    <col min="9740" max="9984" width="9" style="2"/>
    <col min="9985" max="9995" width="8.6640625" style="2" customWidth="1"/>
    <col min="9996" max="10240" width="9" style="2"/>
    <col min="10241" max="10251" width="8.6640625" style="2" customWidth="1"/>
    <col min="10252" max="10496" width="9" style="2"/>
    <col min="10497" max="10507" width="8.6640625" style="2" customWidth="1"/>
    <col min="10508" max="10752" width="9" style="2"/>
    <col min="10753" max="10763" width="8.6640625" style="2" customWidth="1"/>
    <col min="10764" max="11008" width="9" style="2"/>
    <col min="11009" max="11019" width="8.6640625" style="2" customWidth="1"/>
    <col min="11020" max="11264" width="9" style="2"/>
    <col min="11265" max="11275" width="8.6640625" style="2" customWidth="1"/>
    <col min="11276" max="11520" width="9" style="2"/>
    <col min="11521" max="11531" width="8.6640625" style="2" customWidth="1"/>
    <col min="11532" max="11776" width="9" style="2"/>
    <col min="11777" max="11787" width="8.6640625" style="2" customWidth="1"/>
    <col min="11788" max="12032" width="9" style="2"/>
    <col min="12033" max="12043" width="8.6640625" style="2" customWidth="1"/>
    <col min="12044" max="12288" width="9" style="2"/>
    <col min="12289" max="12299" width="8.6640625" style="2" customWidth="1"/>
    <col min="12300" max="12544" width="9" style="2"/>
    <col min="12545" max="12555" width="8.6640625" style="2" customWidth="1"/>
    <col min="12556" max="12800" width="9" style="2"/>
    <col min="12801" max="12811" width="8.6640625" style="2" customWidth="1"/>
    <col min="12812" max="13056" width="9" style="2"/>
    <col min="13057" max="13067" width="8.6640625" style="2" customWidth="1"/>
    <col min="13068" max="13312" width="9" style="2"/>
    <col min="13313" max="13323" width="8.6640625" style="2" customWidth="1"/>
    <col min="13324" max="13568" width="9" style="2"/>
    <col min="13569" max="13579" width="8.6640625" style="2" customWidth="1"/>
    <col min="13580" max="13824" width="9" style="2"/>
    <col min="13825" max="13835" width="8.6640625" style="2" customWidth="1"/>
    <col min="13836" max="14080" width="9" style="2"/>
    <col min="14081" max="14091" width="8.6640625" style="2" customWidth="1"/>
    <col min="14092" max="14336" width="9" style="2"/>
    <col min="14337" max="14347" width="8.6640625" style="2" customWidth="1"/>
    <col min="14348" max="14592" width="9" style="2"/>
    <col min="14593" max="14603" width="8.6640625" style="2" customWidth="1"/>
    <col min="14604" max="14848" width="9" style="2"/>
    <col min="14849" max="14859" width="8.6640625" style="2" customWidth="1"/>
    <col min="14860" max="15104" width="9" style="2"/>
    <col min="15105" max="15115" width="8.6640625" style="2" customWidth="1"/>
    <col min="15116" max="15360" width="9" style="2"/>
    <col min="15361" max="15371" width="8.6640625" style="2" customWidth="1"/>
    <col min="15372" max="15616" width="9" style="2"/>
    <col min="15617" max="15627" width="8.6640625" style="2" customWidth="1"/>
    <col min="15628" max="15872" width="9" style="2"/>
    <col min="15873" max="15883" width="8.6640625" style="2" customWidth="1"/>
    <col min="15884" max="16128" width="9" style="2"/>
    <col min="16129" max="16139" width="8.6640625" style="2" customWidth="1"/>
    <col min="16140" max="16384" width="9" style="2"/>
  </cols>
  <sheetData>
    <row r="1" spans="1:11" s="3" customFormat="1" ht="24" customHeight="1">
      <c r="A1" s="189" t="s">
        <v>339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3" customFormat="1" ht="24" customHeight="1">
      <c r="A2" s="206" t="s">
        <v>356</v>
      </c>
      <c r="B2" s="207"/>
      <c r="C2" s="22"/>
      <c r="G2" s="48"/>
      <c r="H2" s="22"/>
      <c r="I2" s="22"/>
      <c r="J2" s="22"/>
      <c r="K2" s="109"/>
    </row>
    <row r="3" spans="1:11" s="3" customFormat="1" ht="20.100000000000001" customHeight="1">
      <c r="A3" s="208" t="s">
        <v>12</v>
      </c>
      <c r="B3" s="208" t="s">
        <v>3</v>
      </c>
      <c r="C3" s="211" t="s">
        <v>0</v>
      </c>
      <c r="D3" s="212"/>
      <c r="E3" s="213"/>
      <c r="F3" s="211" t="s">
        <v>11</v>
      </c>
      <c r="G3" s="212"/>
      <c r="H3" s="212"/>
      <c r="I3" s="213"/>
      <c r="J3" s="49" t="s">
        <v>1</v>
      </c>
      <c r="K3" s="49" t="s">
        <v>0</v>
      </c>
    </row>
    <row r="4" spans="1:11" s="3" customFormat="1" ht="20.100000000000001" customHeight="1">
      <c r="A4" s="209"/>
      <c r="B4" s="209"/>
      <c r="C4" s="214"/>
      <c r="D4" s="215"/>
      <c r="E4" s="216"/>
      <c r="F4" s="214"/>
      <c r="G4" s="215"/>
      <c r="H4" s="215"/>
      <c r="I4" s="216"/>
      <c r="J4" s="50" t="s">
        <v>4</v>
      </c>
      <c r="K4" s="50" t="s">
        <v>5</v>
      </c>
    </row>
    <row r="5" spans="1:11" s="3" customFormat="1" ht="20.100000000000001" customHeight="1">
      <c r="A5" s="210"/>
      <c r="B5" s="210"/>
      <c r="C5" s="51" t="s">
        <v>6</v>
      </c>
      <c r="D5" s="51" t="s">
        <v>7</v>
      </c>
      <c r="E5" s="51" t="s">
        <v>8</v>
      </c>
      <c r="F5" s="51" t="s">
        <v>3</v>
      </c>
      <c r="G5" s="51" t="s">
        <v>6</v>
      </c>
      <c r="H5" s="51" t="s">
        <v>7</v>
      </c>
      <c r="I5" s="51" t="s">
        <v>8</v>
      </c>
      <c r="J5" s="52" t="s">
        <v>9</v>
      </c>
      <c r="K5" s="52" t="s">
        <v>10</v>
      </c>
    </row>
    <row r="6" spans="1:11" s="3" customFormat="1" ht="20.100000000000001" customHeight="1">
      <c r="A6" s="51" t="s">
        <v>13</v>
      </c>
      <c r="B6" s="24">
        <v>9167</v>
      </c>
      <c r="C6" s="24">
        <v>19735</v>
      </c>
      <c r="D6" s="121">
        <v>9286</v>
      </c>
      <c r="E6" s="25">
        <v>10449</v>
      </c>
      <c r="F6" s="122">
        <v>-11</v>
      </c>
      <c r="G6" s="121">
        <v>-21</v>
      </c>
      <c r="H6" s="121">
        <v>-3</v>
      </c>
      <c r="I6" s="121">
        <v>-18</v>
      </c>
      <c r="J6" s="31">
        <v>2.1528308061525037</v>
      </c>
      <c r="K6" s="24">
        <v>6459.9018003273322</v>
      </c>
    </row>
    <row r="7" spans="1:11" s="3" customFormat="1" ht="20.100000000000001" customHeight="1">
      <c r="A7" s="51" t="s">
        <v>14</v>
      </c>
      <c r="B7" s="24">
        <v>27472</v>
      </c>
      <c r="C7" s="24">
        <v>59574</v>
      </c>
      <c r="D7" s="25">
        <v>28334</v>
      </c>
      <c r="E7" s="25">
        <v>31240</v>
      </c>
      <c r="F7" s="122">
        <v>46</v>
      </c>
      <c r="G7" s="121">
        <v>49</v>
      </c>
      <c r="H7" s="121">
        <v>34</v>
      </c>
      <c r="I7" s="121">
        <v>15</v>
      </c>
      <c r="J7" s="31">
        <v>2.1685352358765289</v>
      </c>
      <c r="K7" s="24">
        <v>10619.251336898395</v>
      </c>
    </row>
    <row r="8" spans="1:11" s="3" customFormat="1" ht="20.100000000000001" customHeight="1">
      <c r="A8" s="51" t="s">
        <v>15</v>
      </c>
      <c r="B8" s="24">
        <v>19550</v>
      </c>
      <c r="C8" s="24">
        <v>44223</v>
      </c>
      <c r="D8" s="25">
        <v>21589</v>
      </c>
      <c r="E8" s="25">
        <v>22634</v>
      </c>
      <c r="F8" s="122">
        <v>15</v>
      </c>
      <c r="G8" s="121">
        <v>14</v>
      </c>
      <c r="H8" s="121">
        <v>23</v>
      </c>
      <c r="I8" s="121">
        <v>-9</v>
      </c>
      <c r="J8" s="31">
        <v>2.2620460358056267</v>
      </c>
      <c r="K8" s="24">
        <v>10103.495544893764</v>
      </c>
    </row>
    <row r="9" spans="1:11" s="3" customFormat="1" ht="20.100000000000001" customHeight="1">
      <c r="A9" s="51" t="s">
        <v>16</v>
      </c>
      <c r="B9" s="24">
        <v>13493</v>
      </c>
      <c r="C9" s="24">
        <v>32072</v>
      </c>
      <c r="D9" s="25">
        <v>15806</v>
      </c>
      <c r="E9" s="25">
        <v>16266</v>
      </c>
      <c r="F9" s="122">
        <v>-5</v>
      </c>
      <c r="G9" s="121">
        <v>18</v>
      </c>
      <c r="H9" s="121">
        <v>4</v>
      </c>
      <c r="I9" s="121">
        <v>14</v>
      </c>
      <c r="J9" s="31">
        <v>2.3769361891351073</v>
      </c>
      <c r="K9" s="24">
        <v>7903.4006899950718</v>
      </c>
    </row>
    <row r="10" spans="1:11" s="3" customFormat="1" ht="20.100000000000001" customHeight="1">
      <c r="A10" s="51" t="s">
        <v>17</v>
      </c>
      <c r="B10" s="24">
        <v>23695</v>
      </c>
      <c r="C10" s="24">
        <v>47930</v>
      </c>
      <c r="D10" s="25">
        <v>23814</v>
      </c>
      <c r="E10" s="25">
        <v>24116</v>
      </c>
      <c r="F10" s="122">
        <v>0</v>
      </c>
      <c r="G10" s="121">
        <v>-14</v>
      </c>
      <c r="H10" s="121">
        <v>-26</v>
      </c>
      <c r="I10" s="121">
        <v>12</v>
      </c>
      <c r="J10" s="31">
        <v>2.0227896180628826</v>
      </c>
      <c r="K10" s="24">
        <v>10099.030762747576</v>
      </c>
    </row>
    <row r="11" spans="1:11" s="3" customFormat="1" ht="20.100000000000001" customHeight="1">
      <c r="A11" s="51" t="s">
        <v>18</v>
      </c>
      <c r="B11" s="24">
        <v>14015</v>
      </c>
      <c r="C11" s="24">
        <v>32469</v>
      </c>
      <c r="D11" s="25">
        <v>15774</v>
      </c>
      <c r="E11" s="25">
        <v>16695</v>
      </c>
      <c r="F11" s="122">
        <v>24</v>
      </c>
      <c r="G11" s="121">
        <v>36</v>
      </c>
      <c r="H11" s="121">
        <v>10</v>
      </c>
      <c r="I11" s="121">
        <v>26</v>
      </c>
      <c r="J11" s="31">
        <v>2.3167320727791654</v>
      </c>
      <c r="K11" s="24">
        <v>10666.557161629435</v>
      </c>
    </row>
    <row r="12" spans="1:11" s="3" customFormat="1" ht="20.100000000000001" customHeight="1">
      <c r="A12" s="51" t="s">
        <v>19</v>
      </c>
      <c r="B12" s="24">
        <v>19221</v>
      </c>
      <c r="C12" s="24">
        <v>41424</v>
      </c>
      <c r="D12" s="25">
        <v>20436</v>
      </c>
      <c r="E12" s="25">
        <v>20988</v>
      </c>
      <c r="F12" s="122">
        <v>7</v>
      </c>
      <c r="G12" s="121">
        <v>-38</v>
      </c>
      <c r="H12" s="121">
        <v>-7</v>
      </c>
      <c r="I12" s="121">
        <v>-31</v>
      </c>
      <c r="J12" s="31">
        <v>2.1551428125487746</v>
      </c>
      <c r="K12" s="24">
        <v>6803.0875348989975</v>
      </c>
    </row>
    <row r="13" spans="1:11" s="3" customFormat="1" ht="20.100000000000001" customHeight="1">
      <c r="A13" s="51" t="s">
        <v>20</v>
      </c>
      <c r="B13" s="24">
        <v>13470</v>
      </c>
      <c r="C13" s="24">
        <v>31178</v>
      </c>
      <c r="D13" s="25">
        <v>14980</v>
      </c>
      <c r="E13" s="25">
        <v>16198</v>
      </c>
      <c r="F13" s="122">
        <v>18</v>
      </c>
      <c r="G13" s="121">
        <v>-16</v>
      </c>
      <c r="H13" s="121">
        <v>0</v>
      </c>
      <c r="I13" s="121">
        <v>-16</v>
      </c>
      <c r="J13" s="31">
        <v>2.3146250927988121</v>
      </c>
      <c r="K13" s="24">
        <v>6226.8823646894352</v>
      </c>
    </row>
    <row r="14" spans="1:11" s="3" customFormat="1" ht="20.100000000000001" customHeight="1">
      <c r="A14" s="51" t="s">
        <v>21</v>
      </c>
      <c r="B14" s="24">
        <v>17288</v>
      </c>
      <c r="C14" s="24">
        <v>37571</v>
      </c>
      <c r="D14" s="25">
        <v>19188</v>
      </c>
      <c r="E14" s="25">
        <v>18383</v>
      </c>
      <c r="F14" s="122">
        <v>27</v>
      </c>
      <c r="G14" s="121">
        <v>24</v>
      </c>
      <c r="H14" s="121">
        <v>8</v>
      </c>
      <c r="I14" s="121">
        <v>16</v>
      </c>
      <c r="J14" s="31">
        <v>2.173241554835724</v>
      </c>
      <c r="K14" s="24">
        <v>5225.4520166898465</v>
      </c>
    </row>
    <row r="15" spans="1:11" s="3" customFormat="1" ht="20.100000000000001" customHeight="1">
      <c r="A15" s="51" t="s">
        <v>22</v>
      </c>
      <c r="B15" s="24">
        <v>18246</v>
      </c>
      <c r="C15" s="24">
        <v>34982</v>
      </c>
      <c r="D15" s="25">
        <v>17714</v>
      </c>
      <c r="E15" s="25">
        <v>17268</v>
      </c>
      <c r="F15" s="122">
        <v>8</v>
      </c>
      <c r="G15" s="121">
        <v>-4</v>
      </c>
      <c r="H15" s="121">
        <v>3</v>
      </c>
      <c r="I15" s="121">
        <v>-7</v>
      </c>
      <c r="J15" s="31">
        <v>1.9172421352625233</v>
      </c>
      <c r="K15" s="24">
        <v>8188.6704119850183</v>
      </c>
    </row>
    <row r="16" spans="1:11" s="3" customFormat="1" ht="20.100000000000001" customHeight="1">
      <c r="A16" s="51" t="s">
        <v>23</v>
      </c>
      <c r="B16" s="24">
        <v>5248</v>
      </c>
      <c r="C16" s="24">
        <v>11887</v>
      </c>
      <c r="D16" s="25">
        <v>6151</v>
      </c>
      <c r="E16" s="25">
        <v>5736</v>
      </c>
      <c r="F16" s="122">
        <v>-2</v>
      </c>
      <c r="G16" s="121">
        <v>-19</v>
      </c>
      <c r="H16" s="121">
        <v>-12</v>
      </c>
      <c r="I16" s="121">
        <v>-7</v>
      </c>
      <c r="J16" s="31">
        <v>2.2650533536585367</v>
      </c>
      <c r="K16" s="24">
        <v>2388.8665594855306</v>
      </c>
    </row>
    <row r="17" spans="1:11" s="3" customFormat="1" ht="20.100000000000001" customHeight="1">
      <c r="A17" s="51" t="s">
        <v>24</v>
      </c>
      <c r="B17" s="24">
        <v>15396</v>
      </c>
      <c r="C17" s="24">
        <v>33223</v>
      </c>
      <c r="D17" s="25">
        <v>16693</v>
      </c>
      <c r="E17" s="25">
        <v>16530</v>
      </c>
      <c r="F17" s="122">
        <v>7</v>
      </c>
      <c r="G17" s="121">
        <v>10</v>
      </c>
      <c r="H17" s="121">
        <v>0</v>
      </c>
      <c r="I17" s="121">
        <v>10</v>
      </c>
      <c r="J17" s="31">
        <v>2.15789815536503</v>
      </c>
      <c r="K17" s="24">
        <v>6145.578986311506</v>
      </c>
    </row>
    <row r="18" spans="1:11" s="3" customFormat="1" ht="20.100000000000001" customHeight="1">
      <c r="A18" s="51" t="s">
        <v>25</v>
      </c>
      <c r="B18" s="24">
        <v>7637</v>
      </c>
      <c r="C18" s="24">
        <v>17840</v>
      </c>
      <c r="D18" s="25">
        <v>9239</v>
      </c>
      <c r="E18" s="25">
        <v>8601</v>
      </c>
      <c r="F18" s="122">
        <v>17</v>
      </c>
      <c r="G18" s="121">
        <v>23</v>
      </c>
      <c r="H18" s="121">
        <v>3</v>
      </c>
      <c r="I18" s="121">
        <v>20</v>
      </c>
      <c r="J18" s="31">
        <v>2.3359958098729869</v>
      </c>
      <c r="K18" s="24">
        <v>1520.8866155157714</v>
      </c>
    </row>
    <row r="19" spans="1:11" s="3" customFormat="1" ht="20.100000000000001" customHeight="1">
      <c r="A19" s="51" t="s">
        <v>26</v>
      </c>
      <c r="B19" s="24">
        <v>203898</v>
      </c>
      <c r="C19" s="24">
        <v>444108</v>
      </c>
      <c r="D19" s="25">
        <v>219004</v>
      </c>
      <c r="E19" s="25">
        <v>225104</v>
      </c>
      <c r="F19" s="122">
        <v>151</v>
      </c>
      <c r="G19" s="121">
        <v>62</v>
      </c>
      <c r="H19" s="121">
        <v>37</v>
      </c>
      <c r="I19" s="121">
        <v>25</v>
      </c>
      <c r="J19" s="31">
        <v>2.1780890445222609</v>
      </c>
      <c r="K19" s="24">
        <v>6384.5313398504886</v>
      </c>
    </row>
    <row r="20" spans="1:11" s="3" customFormat="1" ht="18" customHeight="1">
      <c r="A20" s="3" t="s">
        <v>338</v>
      </c>
      <c r="G20" s="54"/>
    </row>
    <row r="21" spans="1:11" ht="13.5" customHeight="1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75"/>
  <sheetViews>
    <sheetView zoomScaleNormal="100" zoomScaleSheetLayoutView="90" workbookViewId="0">
      <selection activeCell="B4" sqref="B4"/>
    </sheetView>
  </sheetViews>
  <sheetFormatPr defaultRowHeight="13.2"/>
  <cols>
    <col min="1" max="8" width="10.33203125" customWidth="1"/>
    <col min="257" max="264" width="10.33203125" customWidth="1"/>
    <col min="513" max="520" width="10.33203125" customWidth="1"/>
    <col min="769" max="776" width="10.33203125" customWidth="1"/>
    <col min="1025" max="1032" width="10.33203125" customWidth="1"/>
    <col min="1281" max="1288" width="10.33203125" customWidth="1"/>
    <col min="1537" max="1544" width="10.33203125" customWidth="1"/>
    <col min="1793" max="1800" width="10.33203125" customWidth="1"/>
    <col min="2049" max="2056" width="10.33203125" customWidth="1"/>
    <col min="2305" max="2312" width="10.33203125" customWidth="1"/>
    <col min="2561" max="2568" width="10.33203125" customWidth="1"/>
    <col min="2817" max="2824" width="10.33203125" customWidth="1"/>
    <col min="3073" max="3080" width="10.33203125" customWidth="1"/>
    <col min="3329" max="3336" width="10.33203125" customWidth="1"/>
    <col min="3585" max="3592" width="10.33203125" customWidth="1"/>
    <col min="3841" max="3848" width="10.33203125" customWidth="1"/>
    <col min="4097" max="4104" width="10.33203125" customWidth="1"/>
    <col min="4353" max="4360" width="10.33203125" customWidth="1"/>
    <col min="4609" max="4616" width="10.33203125" customWidth="1"/>
    <col min="4865" max="4872" width="10.33203125" customWidth="1"/>
    <col min="5121" max="5128" width="10.33203125" customWidth="1"/>
    <col min="5377" max="5384" width="10.33203125" customWidth="1"/>
    <col min="5633" max="5640" width="10.33203125" customWidth="1"/>
    <col min="5889" max="5896" width="10.33203125" customWidth="1"/>
    <col min="6145" max="6152" width="10.33203125" customWidth="1"/>
    <col min="6401" max="6408" width="10.33203125" customWidth="1"/>
    <col min="6657" max="6664" width="10.33203125" customWidth="1"/>
    <col min="6913" max="6920" width="10.33203125" customWidth="1"/>
    <col min="7169" max="7176" width="10.33203125" customWidth="1"/>
    <col min="7425" max="7432" width="10.33203125" customWidth="1"/>
    <col min="7681" max="7688" width="10.33203125" customWidth="1"/>
    <col min="7937" max="7944" width="10.33203125" customWidth="1"/>
    <col min="8193" max="8200" width="10.33203125" customWidth="1"/>
    <col min="8449" max="8456" width="10.33203125" customWidth="1"/>
    <col min="8705" max="8712" width="10.33203125" customWidth="1"/>
    <col min="8961" max="8968" width="10.33203125" customWidth="1"/>
    <col min="9217" max="9224" width="10.33203125" customWidth="1"/>
    <col min="9473" max="9480" width="10.33203125" customWidth="1"/>
    <col min="9729" max="9736" width="10.33203125" customWidth="1"/>
    <col min="9985" max="9992" width="10.33203125" customWidth="1"/>
    <col min="10241" max="10248" width="10.33203125" customWidth="1"/>
    <col min="10497" max="10504" width="10.33203125" customWidth="1"/>
    <col min="10753" max="10760" width="10.33203125" customWidth="1"/>
    <col min="11009" max="11016" width="10.33203125" customWidth="1"/>
    <col min="11265" max="11272" width="10.33203125" customWidth="1"/>
    <col min="11521" max="11528" width="10.33203125" customWidth="1"/>
    <col min="11777" max="11784" width="10.33203125" customWidth="1"/>
    <col min="12033" max="12040" width="10.33203125" customWidth="1"/>
    <col min="12289" max="12296" width="10.33203125" customWidth="1"/>
    <col min="12545" max="12552" width="10.33203125" customWidth="1"/>
    <col min="12801" max="12808" width="10.33203125" customWidth="1"/>
    <col min="13057" max="13064" width="10.33203125" customWidth="1"/>
    <col min="13313" max="13320" width="10.33203125" customWidth="1"/>
    <col min="13569" max="13576" width="10.33203125" customWidth="1"/>
    <col min="13825" max="13832" width="10.33203125" customWidth="1"/>
    <col min="14081" max="14088" width="10.33203125" customWidth="1"/>
    <col min="14337" max="14344" width="10.33203125" customWidth="1"/>
    <col min="14593" max="14600" width="10.33203125" customWidth="1"/>
    <col min="14849" max="14856" width="10.33203125" customWidth="1"/>
    <col min="15105" max="15112" width="10.33203125" customWidth="1"/>
    <col min="15361" max="15368" width="10.33203125" customWidth="1"/>
    <col min="15617" max="15624" width="10.33203125" customWidth="1"/>
    <col min="15873" max="15880" width="10.33203125" customWidth="1"/>
    <col min="16129" max="16136" width="10.33203125" customWidth="1"/>
  </cols>
  <sheetData>
    <row r="1" spans="1:37" s="4" customFormat="1">
      <c r="A1" s="188" t="s">
        <v>273</v>
      </c>
      <c r="B1" s="188"/>
      <c r="C1" s="188"/>
      <c r="D1" s="188"/>
      <c r="E1" s="188"/>
      <c r="F1" s="188"/>
      <c r="G1" s="188"/>
      <c r="H1" s="188"/>
      <c r="AK1" s="4" t="s">
        <v>45</v>
      </c>
    </row>
    <row r="2" spans="1:37" s="2" customFormat="1" ht="13.8" thickBot="1">
      <c r="B2" s="2" t="s">
        <v>356</v>
      </c>
      <c r="F2" s="15"/>
      <c r="G2" s="15"/>
      <c r="H2" s="15"/>
    </row>
    <row r="3" spans="1:37" ht="14.25" customHeight="1" thickBot="1">
      <c r="A3" s="55" t="s">
        <v>46</v>
      </c>
      <c r="B3" s="86" t="s">
        <v>6</v>
      </c>
      <c r="C3" s="86" t="s">
        <v>7</v>
      </c>
      <c r="D3" s="85" t="s">
        <v>8</v>
      </c>
      <c r="E3" s="87" t="s">
        <v>46</v>
      </c>
      <c r="F3" s="86" t="s">
        <v>6</v>
      </c>
      <c r="G3" s="86" t="s">
        <v>7</v>
      </c>
      <c r="H3" s="88" t="s">
        <v>8</v>
      </c>
    </row>
    <row r="4" spans="1:37" ht="11.25" customHeight="1">
      <c r="A4" s="56" t="s">
        <v>47</v>
      </c>
      <c r="B4" s="12">
        <v>16006</v>
      </c>
      <c r="C4" s="68">
        <v>8188</v>
      </c>
      <c r="D4" s="68">
        <v>7818</v>
      </c>
      <c r="E4" s="56" t="s">
        <v>48</v>
      </c>
      <c r="F4" s="12">
        <v>26344</v>
      </c>
      <c r="G4" s="68">
        <v>13643</v>
      </c>
      <c r="H4" s="69">
        <v>12701</v>
      </c>
    </row>
    <row r="5" spans="1:37" ht="11.25" customHeight="1">
      <c r="A5" s="57">
        <v>0</v>
      </c>
      <c r="B5" s="12">
        <v>2774</v>
      </c>
      <c r="C5" s="68">
        <v>1391</v>
      </c>
      <c r="D5" s="68">
        <v>1383</v>
      </c>
      <c r="E5" s="57">
        <v>60</v>
      </c>
      <c r="F5" s="12">
        <v>6017</v>
      </c>
      <c r="G5" s="68">
        <v>3101</v>
      </c>
      <c r="H5" s="69">
        <v>2916</v>
      </c>
    </row>
    <row r="6" spans="1:37" ht="11.25" customHeight="1">
      <c r="A6" s="57">
        <v>1</v>
      </c>
      <c r="B6" s="12">
        <v>3081</v>
      </c>
      <c r="C6" s="68">
        <v>1624</v>
      </c>
      <c r="D6" s="68">
        <v>1457</v>
      </c>
      <c r="E6" s="57">
        <v>61</v>
      </c>
      <c r="F6" s="12">
        <v>5626</v>
      </c>
      <c r="G6" s="68">
        <v>2964</v>
      </c>
      <c r="H6" s="69">
        <v>2662</v>
      </c>
    </row>
    <row r="7" spans="1:37" ht="11.25" customHeight="1">
      <c r="A7" s="57">
        <v>2</v>
      </c>
      <c r="B7" s="12">
        <v>3217</v>
      </c>
      <c r="C7" s="68">
        <v>1624</v>
      </c>
      <c r="D7" s="68">
        <v>1593</v>
      </c>
      <c r="E7" s="57">
        <v>62</v>
      </c>
      <c r="F7" s="12">
        <v>5072</v>
      </c>
      <c r="G7" s="68">
        <v>2644</v>
      </c>
      <c r="H7" s="69">
        <v>2428</v>
      </c>
    </row>
    <row r="8" spans="1:37" ht="11.25" customHeight="1">
      <c r="A8" s="57">
        <v>3</v>
      </c>
      <c r="B8" s="12">
        <v>3338</v>
      </c>
      <c r="C8" s="68">
        <v>1703</v>
      </c>
      <c r="D8" s="68">
        <v>1635</v>
      </c>
      <c r="E8" s="57">
        <v>63</v>
      </c>
      <c r="F8" s="12">
        <v>4936</v>
      </c>
      <c r="G8" s="68">
        <v>2518</v>
      </c>
      <c r="H8" s="69">
        <v>2418</v>
      </c>
    </row>
    <row r="9" spans="1:37" ht="11.25" customHeight="1">
      <c r="A9" s="58">
        <v>4</v>
      </c>
      <c r="B9" s="59">
        <v>3596</v>
      </c>
      <c r="C9" s="70">
        <v>1846</v>
      </c>
      <c r="D9" s="70">
        <v>1750</v>
      </c>
      <c r="E9" s="58">
        <v>64</v>
      </c>
      <c r="F9" s="59">
        <v>4693</v>
      </c>
      <c r="G9" s="70">
        <v>2416</v>
      </c>
      <c r="H9" s="71">
        <v>2277</v>
      </c>
    </row>
    <row r="10" spans="1:37" ht="11.25" customHeight="1">
      <c r="A10" s="56" t="s">
        <v>49</v>
      </c>
      <c r="B10" s="12">
        <v>19430</v>
      </c>
      <c r="C10" s="68">
        <v>9958</v>
      </c>
      <c r="D10" s="68">
        <v>9472</v>
      </c>
      <c r="E10" s="56" t="s">
        <v>50</v>
      </c>
      <c r="F10" s="12">
        <v>21265</v>
      </c>
      <c r="G10" s="68">
        <v>10528</v>
      </c>
      <c r="H10" s="69">
        <v>10737</v>
      </c>
    </row>
    <row r="11" spans="1:37" ht="11.25" customHeight="1">
      <c r="A11" s="57">
        <v>5</v>
      </c>
      <c r="B11" s="12">
        <v>3648</v>
      </c>
      <c r="C11" s="68">
        <v>1923</v>
      </c>
      <c r="D11" s="68">
        <v>1725</v>
      </c>
      <c r="E11" s="57">
        <v>65</v>
      </c>
      <c r="F11" s="12">
        <v>4662</v>
      </c>
      <c r="G11" s="68">
        <v>2396</v>
      </c>
      <c r="H11" s="69">
        <v>2266</v>
      </c>
    </row>
    <row r="12" spans="1:37" ht="11.25" customHeight="1">
      <c r="A12" s="57">
        <v>6</v>
      </c>
      <c r="B12" s="12">
        <v>3843</v>
      </c>
      <c r="C12" s="68">
        <v>1917</v>
      </c>
      <c r="D12" s="68">
        <v>1926</v>
      </c>
      <c r="E12" s="57">
        <v>66</v>
      </c>
      <c r="F12" s="12">
        <v>4205</v>
      </c>
      <c r="G12" s="68">
        <v>2096</v>
      </c>
      <c r="H12" s="69">
        <v>2109</v>
      </c>
    </row>
    <row r="13" spans="1:37" ht="11.25" customHeight="1">
      <c r="A13" s="57">
        <v>7</v>
      </c>
      <c r="B13" s="12">
        <v>3876</v>
      </c>
      <c r="C13" s="68">
        <v>1973</v>
      </c>
      <c r="D13" s="68">
        <v>1903</v>
      </c>
      <c r="E13" s="57">
        <v>67</v>
      </c>
      <c r="F13" s="12">
        <v>4132</v>
      </c>
      <c r="G13" s="68">
        <v>2024</v>
      </c>
      <c r="H13" s="69">
        <v>2108</v>
      </c>
    </row>
    <row r="14" spans="1:37" ht="11.25" customHeight="1">
      <c r="A14" s="57">
        <v>8</v>
      </c>
      <c r="B14" s="12">
        <v>4012</v>
      </c>
      <c r="C14" s="68">
        <v>2111</v>
      </c>
      <c r="D14" s="68">
        <v>1901</v>
      </c>
      <c r="E14" s="57">
        <v>68</v>
      </c>
      <c r="F14" s="12">
        <v>4080</v>
      </c>
      <c r="G14" s="68">
        <v>1973</v>
      </c>
      <c r="H14" s="69">
        <v>2107</v>
      </c>
    </row>
    <row r="15" spans="1:37" ht="11.25" customHeight="1">
      <c r="A15" s="58">
        <v>9</v>
      </c>
      <c r="B15" s="59">
        <v>4051</v>
      </c>
      <c r="C15" s="70">
        <v>2034</v>
      </c>
      <c r="D15" s="70">
        <v>2017</v>
      </c>
      <c r="E15" s="58">
        <v>69</v>
      </c>
      <c r="F15" s="59">
        <v>4186</v>
      </c>
      <c r="G15" s="70">
        <v>2039</v>
      </c>
      <c r="H15" s="71">
        <v>2147</v>
      </c>
    </row>
    <row r="16" spans="1:37" ht="11.25" customHeight="1">
      <c r="A16" s="56" t="s">
        <v>51</v>
      </c>
      <c r="B16" s="12">
        <v>20317</v>
      </c>
      <c r="C16" s="68">
        <v>10444</v>
      </c>
      <c r="D16" s="68">
        <v>9873</v>
      </c>
      <c r="E16" s="56" t="s">
        <v>52</v>
      </c>
      <c r="F16" s="12">
        <v>23719</v>
      </c>
      <c r="G16" s="68">
        <v>11032</v>
      </c>
      <c r="H16" s="69">
        <v>12687</v>
      </c>
    </row>
    <row r="17" spans="1:8" ht="11.25" customHeight="1">
      <c r="A17" s="57">
        <v>10</v>
      </c>
      <c r="B17" s="12">
        <v>3989</v>
      </c>
      <c r="C17" s="68">
        <v>2092</v>
      </c>
      <c r="D17" s="68">
        <v>1897</v>
      </c>
      <c r="E17" s="57">
        <v>70</v>
      </c>
      <c r="F17" s="12">
        <v>4137</v>
      </c>
      <c r="G17" s="68">
        <v>1995</v>
      </c>
      <c r="H17" s="69">
        <v>2142</v>
      </c>
    </row>
    <row r="18" spans="1:8" ht="11.25" customHeight="1">
      <c r="A18" s="57">
        <v>11</v>
      </c>
      <c r="B18" s="12">
        <v>4064</v>
      </c>
      <c r="C18" s="68">
        <v>2031</v>
      </c>
      <c r="D18" s="68">
        <v>2033</v>
      </c>
      <c r="E18" s="57">
        <v>71</v>
      </c>
      <c r="F18" s="12">
        <v>4416</v>
      </c>
      <c r="G18" s="68">
        <v>2074</v>
      </c>
      <c r="H18" s="69">
        <v>2342</v>
      </c>
    </row>
    <row r="19" spans="1:8" ht="11.25" customHeight="1">
      <c r="A19" s="57">
        <v>12</v>
      </c>
      <c r="B19" s="12">
        <v>4003</v>
      </c>
      <c r="C19" s="68">
        <v>2075</v>
      </c>
      <c r="D19" s="68">
        <v>1928</v>
      </c>
      <c r="E19" s="57">
        <v>72</v>
      </c>
      <c r="F19" s="12">
        <v>4621</v>
      </c>
      <c r="G19" s="68">
        <v>2139</v>
      </c>
      <c r="H19" s="69">
        <v>2482</v>
      </c>
    </row>
    <row r="20" spans="1:8" ht="11.25" customHeight="1">
      <c r="A20" s="57">
        <v>13</v>
      </c>
      <c r="B20" s="12">
        <v>4136</v>
      </c>
      <c r="C20" s="68">
        <v>2176</v>
      </c>
      <c r="D20" s="68">
        <v>1960</v>
      </c>
      <c r="E20" s="57">
        <v>73</v>
      </c>
      <c r="F20" s="12">
        <v>5071</v>
      </c>
      <c r="G20" s="68">
        <v>2300</v>
      </c>
      <c r="H20" s="69">
        <v>2771</v>
      </c>
    </row>
    <row r="21" spans="1:8" ht="11.25" customHeight="1">
      <c r="A21" s="58">
        <v>14</v>
      </c>
      <c r="B21" s="59">
        <v>4125</v>
      </c>
      <c r="C21" s="70">
        <v>2070</v>
      </c>
      <c r="D21" s="70">
        <v>2055</v>
      </c>
      <c r="E21" s="58">
        <v>74</v>
      </c>
      <c r="F21" s="59">
        <v>5474</v>
      </c>
      <c r="G21" s="70">
        <v>2524</v>
      </c>
      <c r="H21" s="71">
        <v>2950</v>
      </c>
    </row>
    <row r="22" spans="1:8" ht="11.25" customHeight="1">
      <c r="A22" s="56" t="s">
        <v>53</v>
      </c>
      <c r="B22" s="12">
        <v>20809</v>
      </c>
      <c r="C22" s="68">
        <v>10686</v>
      </c>
      <c r="D22" s="68">
        <v>10123</v>
      </c>
      <c r="E22" s="56" t="s">
        <v>54</v>
      </c>
      <c r="F22" s="12">
        <v>24439</v>
      </c>
      <c r="G22" s="68">
        <v>10932</v>
      </c>
      <c r="H22" s="69">
        <v>13507</v>
      </c>
    </row>
    <row r="23" spans="1:8" ht="11.25" customHeight="1">
      <c r="A23" s="57">
        <v>15</v>
      </c>
      <c r="B23" s="12">
        <v>4187</v>
      </c>
      <c r="C23" s="68">
        <v>2157</v>
      </c>
      <c r="D23" s="68">
        <v>2030</v>
      </c>
      <c r="E23" s="57">
        <v>75</v>
      </c>
      <c r="F23" s="12">
        <v>5914</v>
      </c>
      <c r="G23" s="68">
        <v>2656</v>
      </c>
      <c r="H23" s="69">
        <v>3258</v>
      </c>
    </row>
    <row r="24" spans="1:8" ht="11.25" customHeight="1">
      <c r="A24" s="57">
        <v>16</v>
      </c>
      <c r="B24" s="12">
        <v>4163</v>
      </c>
      <c r="C24" s="68">
        <v>2115</v>
      </c>
      <c r="D24" s="68">
        <v>2048</v>
      </c>
      <c r="E24" s="57">
        <v>76</v>
      </c>
      <c r="F24" s="12">
        <v>5914</v>
      </c>
      <c r="G24" s="68">
        <v>2643</v>
      </c>
      <c r="H24" s="69">
        <v>3271</v>
      </c>
    </row>
    <row r="25" spans="1:8" ht="11.25" customHeight="1">
      <c r="A25" s="57">
        <v>17</v>
      </c>
      <c r="B25" s="12">
        <v>4079</v>
      </c>
      <c r="C25" s="68">
        <v>2093</v>
      </c>
      <c r="D25" s="68">
        <v>1986</v>
      </c>
      <c r="E25" s="57">
        <v>77</v>
      </c>
      <c r="F25" s="12">
        <v>5431</v>
      </c>
      <c r="G25" s="68">
        <v>2437</v>
      </c>
      <c r="H25" s="69">
        <v>2994</v>
      </c>
    </row>
    <row r="26" spans="1:8" ht="11.25" customHeight="1">
      <c r="A26" s="57">
        <v>18</v>
      </c>
      <c r="B26" s="12">
        <v>4118</v>
      </c>
      <c r="C26" s="68">
        <v>2167</v>
      </c>
      <c r="D26" s="68">
        <v>1951</v>
      </c>
      <c r="E26" s="57">
        <v>78</v>
      </c>
      <c r="F26" s="12">
        <v>3391</v>
      </c>
      <c r="G26" s="68">
        <v>1541</v>
      </c>
      <c r="H26" s="69">
        <v>1850</v>
      </c>
    </row>
    <row r="27" spans="1:8" ht="11.25" customHeight="1">
      <c r="A27" s="58">
        <v>19</v>
      </c>
      <c r="B27" s="59">
        <v>4262</v>
      </c>
      <c r="C27" s="70">
        <v>2154</v>
      </c>
      <c r="D27" s="70">
        <v>2108</v>
      </c>
      <c r="E27" s="58">
        <v>79</v>
      </c>
      <c r="F27" s="59">
        <v>3789</v>
      </c>
      <c r="G27" s="70">
        <v>1655</v>
      </c>
      <c r="H27" s="71">
        <v>2134</v>
      </c>
    </row>
    <row r="28" spans="1:8" ht="11.25" customHeight="1">
      <c r="A28" s="56" t="s">
        <v>55</v>
      </c>
      <c r="B28" s="12">
        <v>22188</v>
      </c>
      <c r="C28" s="68">
        <v>11700</v>
      </c>
      <c r="D28" s="68">
        <v>10488</v>
      </c>
      <c r="E28" s="56" t="s">
        <v>56</v>
      </c>
      <c r="F28" s="12">
        <v>19915</v>
      </c>
      <c r="G28" s="68">
        <v>8403</v>
      </c>
      <c r="H28" s="69">
        <v>11512</v>
      </c>
    </row>
    <row r="29" spans="1:8" ht="11.25" customHeight="1">
      <c r="A29" s="57">
        <v>20</v>
      </c>
      <c r="B29" s="12">
        <v>4495</v>
      </c>
      <c r="C29" s="68">
        <v>2329</v>
      </c>
      <c r="D29" s="68">
        <v>2166</v>
      </c>
      <c r="E29" s="57">
        <v>80</v>
      </c>
      <c r="F29" s="12">
        <v>4576</v>
      </c>
      <c r="G29" s="68">
        <v>1976</v>
      </c>
      <c r="H29" s="69">
        <v>2600</v>
      </c>
    </row>
    <row r="30" spans="1:8" ht="11.25" customHeight="1">
      <c r="A30" s="57">
        <v>21</v>
      </c>
      <c r="B30" s="12">
        <v>4465</v>
      </c>
      <c r="C30" s="68">
        <v>2298</v>
      </c>
      <c r="D30" s="68">
        <v>2167</v>
      </c>
      <c r="E30" s="57">
        <v>81</v>
      </c>
      <c r="F30" s="12">
        <v>4099</v>
      </c>
      <c r="G30" s="68">
        <v>1742</v>
      </c>
      <c r="H30" s="69">
        <v>2357</v>
      </c>
    </row>
    <row r="31" spans="1:8" ht="11.25" customHeight="1">
      <c r="A31" s="57">
        <v>22</v>
      </c>
      <c r="B31" s="12">
        <v>4502</v>
      </c>
      <c r="C31" s="68">
        <v>2425</v>
      </c>
      <c r="D31" s="68">
        <v>2077</v>
      </c>
      <c r="E31" s="57">
        <v>82</v>
      </c>
      <c r="F31" s="12">
        <v>4267</v>
      </c>
      <c r="G31" s="68">
        <v>1772</v>
      </c>
      <c r="H31" s="69">
        <v>2495</v>
      </c>
    </row>
    <row r="32" spans="1:8" ht="11.25" customHeight="1">
      <c r="A32" s="57">
        <v>23</v>
      </c>
      <c r="B32" s="12">
        <v>4364</v>
      </c>
      <c r="C32" s="68">
        <v>2302</v>
      </c>
      <c r="D32" s="68">
        <v>2062</v>
      </c>
      <c r="E32" s="57">
        <v>83</v>
      </c>
      <c r="F32" s="12">
        <v>3805</v>
      </c>
      <c r="G32" s="68">
        <v>1595</v>
      </c>
      <c r="H32" s="69">
        <v>2210</v>
      </c>
    </row>
    <row r="33" spans="1:8" ht="11.25" customHeight="1">
      <c r="A33" s="58">
        <v>24</v>
      </c>
      <c r="B33" s="59">
        <v>4362</v>
      </c>
      <c r="C33" s="70">
        <v>2346</v>
      </c>
      <c r="D33" s="70">
        <v>2016</v>
      </c>
      <c r="E33" s="58">
        <v>84</v>
      </c>
      <c r="F33" s="59">
        <v>3168</v>
      </c>
      <c r="G33" s="68">
        <v>1318</v>
      </c>
      <c r="H33" s="71">
        <v>1850</v>
      </c>
    </row>
    <row r="34" spans="1:8" ht="11.25" customHeight="1">
      <c r="A34" s="56" t="s">
        <v>57</v>
      </c>
      <c r="B34" s="12">
        <v>23077</v>
      </c>
      <c r="C34" s="68">
        <v>12168</v>
      </c>
      <c r="D34" s="68">
        <v>10909</v>
      </c>
      <c r="E34" s="56" t="s">
        <v>58</v>
      </c>
      <c r="F34" s="12">
        <v>12402</v>
      </c>
      <c r="G34" s="184">
        <v>4719</v>
      </c>
      <c r="H34" s="69">
        <v>7683</v>
      </c>
    </row>
    <row r="35" spans="1:8" ht="11.25" customHeight="1">
      <c r="A35" s="57">
        <v>25</v>
      </c>
      <c r="B35" s="12">
        <v>4563</v>
      </c>
      <c r="C35" s="68">
        <v>2440</v>
      </c>
      <c r="D35" s="68">
        <v>2123</v>
      </c>
      <c r="E35" s="57">
        <v>85</v>
      </c>
      <c r="F35" s="12">
        <v>2678</v>
      </c>
      <c r="G35" s="68">
        <v>1075</v>
      </c>
      <c r="H35" s="69">
        <v>1603</v>
      </c>
    </row>
    <row r="36" spans="1:8" ht="11.25" customHeight="1">
      <c r="A36" s="57">
        <v>26</v>
      </c>
      <c r="B36" s="12">
        <v>4595</v>
      </c>
      <c r="C36" s="68">
        <v>2399</v>
      </c>
      <c r="D36" s="68">
        <v>2196</v>
      </c>
      <c r="E36" s="57">
        <v>86</v>
      </c>
      <c r="F36" s="12">
        <v>2838</v>
      </c>
      <c r="G36" s="68">
        <v>1098</v>
      </c>
      <c r="H36" s="69">
        <v>1740</v>
      </c>
    </row>
    <row r="37" spans="1:8" ht="11.25" customHeight="1">
      <c r="A37" s="57">
        <v>27</v>
      </c>
      <c r="B37" s="12">
        <v>4598</v>
      </c>
      <c r="C37" s="68">
        <v>2433</v>
      </c>
      <c r="D37" s="68">
        <v>2165</v>
      </c>
      <c r="E37" s="57">
        <v>87</v>
      </c>
      <c r="F37" s="12">
        <v>2534</v>
      </c>
      <c r="G37" s="68">
        <v>1000</v>
      </c>
      <c r="H37" s="69">
        <v>1534</v>
      </c>
    </row>
    <row r="38" spans="1:8" ht="11.25" customHeight="1">
      <c r="A38" s="57">
        <v>28</v>
      </c>
      <c r="B38" s="12">
        <v>4585</v>
      </c>
      <c r="C38" s="68">
        <v>2420</v>
      </c>
      <c r="D38" s="68">
        <v>2165</v>
      </c>
      <c r="E38" s="57">
        <v>88</v>
      </c>
      <c r="F38" s="12">
        <v>2395</v>
      </c>
      <c r="G38" s="68">
        <v>859</v>
      </c>
      <c r="H38" s="69">
        <v>1536</v>
      </c>
    </row>
    <row r="39" spans="1:8" ht="11.25" customHeight="1">
      <c r="A39" s="58">
        <v>29</v>
      </c>
      <c r="B39" s="59">
        <v>4736</v>
      </c>
      <c r="C39" s="70">
        <v>2476</v>
      </c>
      <c r="D39" s="70">
        <v>2260</v>
      </c>
      <c r="E39" s="58">
        <v>89</v>
      </c>
      <c r="F39" s="59">
        <v>1957</v>
      </c>
      <c r="G39" s="70">
        <v>687</v>
      </c>
      <c r="H39" s="71">
        <v>1270</v>
      </c>
    </row>
    <row r="40" spans="1:8" ht="11.25" customHeight="1">
      <c r="A40" s="56" t="s">
        <v>59</v>
      </c>
      <c r="B40" s="12">
        <v>23651</v>
      </c>
      <c r="C40" s="68">
        <v>12351</v>
      </c>
      <c r="D40" s="68">
        <v>11300</v>
      </c>
      <c r="E40" s="56" t="s">
        <v>60</v>
      </c>
      <c r="F40" s="12">
        <v>5889</v>
      </c>
      <c r="G40" s="68">
        <v>1799</v>
      </c>
      <c r="H40" s="69">
        <v>4090</v>
      </c>
    </row>
    <row r="41" spans="1:8" ht="11.25" customHeight="1">
      <c r="A41" s="57">
        <v>30</v>
      </c>
      <c r="B41" s="12">
        <v>4649</v>
      </c>
      <c r="C41" s="68">
        <v>2422</v>
      </c>
      <c r="D41" s="68">
        <v>2227</v>
      </c>
      <c r="E41" s="57">
        <v>90</v>
      </c>
      <c r="F41" s="12">
        <v>1632</v>
      </c>
      <c r="G41" s="68">
        <v>583</v>
      </c>
      <c r="H41" s="69">
        <v>1049</v>
      </c>
    </row>
    <row r="42" spans="1:8" ht="11.25" customHeight="1">
      <c r="A42" s="57">
        <v>31</v>
      </c>
      <c r="B42" s="12">
        <v>4667</v>
      </c>
      <c r="C42" s="68">
        <v>2482</v>
      </c>
      <c r="D42" s="68">
        <v>2185</v>
      </c>
      <c r="E42" s="57">
        <v>91</v>
      </c>
      <c r="F42" s="12">
        <v>1433</v>
      </c>
      <c r="G42" s="68">
        <v>453</v>
      </c>
      <c r="H42" s="69">
        <v>980</v>
      </c>
    </row>
    <row r="43" spans="1:8" ht="11.25" customHeight="1">
      <c r="A43" s="57">
        <v>32</v>
      </c>
      <c r="B43" s="12">
        <v>4688</v>
      </c>
      <c r="C43" s="68">
        <v>2453</v>
      </c>
      <c r="D43" s="68">
        <v>2235</v>
      </c>
      <c r="E43" s="57">
        <v>92</v>
      </c>
      <c r="F43" s="12">
        <v>1128</v>
      </c>
      <c r="G43" s="68">
        <v>323</v>
      </c>
      <c r="H43" s="69">
        <v>805</v>
      </c>
    </row>
    <row r="44" spans="1:8" ht="11.25" customHeight="1">
      <c r="A44" s="57">
        <v>33</v>
      </c>
      <c r="B44" s="12">
        <v>4824</v>
      </c>
      <c r="C44" s="68">
        <v>2526</v>
      </c>
      <c r="D44" s="68">
        <v>2298</v>
      </c>
      <c r="E44" s="57">
        <v>93</v>
      </c>
      <c r="F44" s="12">
        <v>951</v>
      </c>
      <c r="G44" s="68">
        <v>251</v>
      </c>
      <c r="H44" s="69">
        <v>700</v>
      </c>
    </row>
    <row r="45" spans="1:8" ht="11.25" customHeight="1">
      <c r="A45" s="58">
        <v>34</v>
      </c>
      <c r="B45" s="59">
        <v>4823</v>
      </c>
      <c r="C45" s="70">
        <v>2468</v>
      </c>
      <c r="D45" s="70">
        <v>2355</v>
      </c>
      <c r="E45" s="58">
        <v>94</v>
      </c>
      <c r="F45" s="59">
        <v>745</v>
      </c>
      <c r="G45" s="70">
        <v>189</v>
      </c>
      <c r="H45" s="71">
        <v>556</v>
      </c>
    </row>
    <row r="46" spans="1:8" ht="11.25" customHeight="1">
      <c r="A46" s="56" t="s">
        <v>61</v>
      </c>
      <c r="B46" s="12">
        <v>25857</v>
      </c>
      <c r="C46" s="68">
        <v>13181</v>
      </c>
      <c r="D46" s="68">
        <v>12676</v>
      </c>
      <c r="E46" s="56" t="s">
        <v>62</v>
      </c>
      <c r="F46" s="12">
        <v>1722</v>
      </c>
      <c r="G46" s="68">
        <v>362</v>
      </c>
      <c r="H46" s="69">
        <v>1360</v>
      </c>
    </row>
    <row r="47" spans="1:8" ht="11.25" customHeight="1">
      <c r="A47" s="57">
        <v>35</v>
      </c>
      <c r="B47" s="12">
        <v>4808</v>
      </c>
      <c r="C47" s="68">
        <v>2446</v>
      </c>
      <c r="D47" s="68">
        <v>2362</v>
      </c>
      <c r="E47" s="57">
        <v>95</v>
      </c>
      <c r="F47" s="12">
        <v>594</v>
      </c>
      <c r="G47" s="68">
        <v>153</v>
      </c>
      <c r="H47" s="69">
        <v>441</v>
      </c>
    </row>
    <row r="48" spans="1:8" ht="11.25" customHeight="1">
      <c r="A48" s="57">
        <v>36</v>
      </c>
      <c r="B48" s="12">
        <v>5006</v>
      </c>
      <c r="C48" s="68">
        <v>2504</v>
      </c>
      <c r="D48" s="68">
        <v>2502</v>
      </c>
      <c r="E48" s="57">
        <v>96</v>
      </c>
      <c r="F48" s="12">
        <v>422</v>
      </c>
      <c r="G48" s="68">
        <v>80</v>
      </c>
      <c r="H48" s="69">
        <v>342</v>
      </c>
    </row>
    <row r="49" spans="1:8" ht="11.25" customHeight="1">
      <c r="A49" s="57">
        <v>37</v>
      </c>
      <c r="B49" s="12">
        <v>5169</v>
      </c>
      <c r="C49" s="68">
        <v>2700</v>
      </c>
      <c r="D49" s="68">
        <v>2469</v>
      </c>
      <c r="E49" s="57">
        <v>97</v>
      </c>
      <c r="F49" s="12">
        <v>317</v>
      </c>
      <c r="G49" s="68">
        <v>64</v>
      </c>
      <c r="H49" s="69">
        <v>253</v>
      </c>
    </row>
    <row r="50" spans="1:8" ht="11.25" customHeight="1">
      <c r="A50" s="57">
        <v>38</v>
      </c>
      <c r="B50" s="12">
        <v>5264</v>
      </c>
      <c r="C50" s="68">
        <v>2721</v>
      </c>
      <c r="D50" s="68">
        <v>2543</v>
      </c>
      <c r="E50" s="57">
        <v>98</v>
      </c>
      <c r="F50" s="12">
        <v>220</v>
      </c>
      <c r="G50" s="68">
        <v>35</v>
      </c>
      <c r="H50" s="69">
        <v>185</v>
      </c>
    </row>
    <row r="51" spans="1:8" ht="11.25" customHeight="1">
      <c r="A51" s="58">
        <v>39</v>
      </c>
      <c r="B51" s="59">
        <v>5610</v>
      </c>
      <c r="C51" s="70">
        <v>2810</v>
      </c>
      <c r="D51" s="70">
        <v>2800</v>
      </c>
      <c r="E51" s="58">
        <v>99</v>
      </c>
      <c r="F51" s="59">
        <v>169</v>
      </c>
      <c r="G51" s="70">
        <v>30</v>
      </c>
      <c r="H51" s="71">
        <v>139</v>
      </c>
    </row>
    <row r="52" spans="1:8" ht="11.25" customHeight="1">
      <c r="A52" s="56" t="s">
        <v>63</v>
      </c>
      <c r="B52" s="12">
        <v>30674</v>
      </c>
      <c r="C52" s="68">
        <v>15437</v>
      </c>
      <c r="D52" s="68">
        <v>15237</v>
      </c>
      <c r="E52" s="186" t="s">
        <v>64</v>
      </c>
      <c r="F52" s="12">
        <v>223</v>
      </c>
      <c r="G52" s="68">
        <v>30</v>
      </c>
      <c r="H52" s="69">
        <v>193</v>
      </c>
    </row>
    <row r="53" spans="1:8" ht="11.25" customHeight="1">
      <c r="A53" s="57">
        <v>40</v>
      </c>
      <c r="B53" s="12">
        <v>6005</v>
      </c>
      <c r="C53" s="68">
        <v>2981</v>
      </c>
      <c r="D53" s="68">
        <v>3024</v>
      </c>
      <c r="E53" s="57">
        <v>100</v>
      </c>
      <c r="F53" s="12">
        <v>97</v>
      </c>
      <c r="G53" s="68">
        <v>13</v>
      </c>
      <c r="H53" s="69">
        <v>84</v>
      </c>
    </row>
    <row r="54" spans="1:8" ht="11.25" customHeight="1">
      <c r="A54" s="57">
        <v>41</v>
      </c>
      <c r="B54" s="12">
        <v>6008</v>
      </c>
      <c r="C54" s="68">
        <v>3064</v>
      </c>
      <c r="D54" s="68">
        <v>2944</v>
      </c>
      <c r="E54" s="57">
        <v>101</v>
      </c>
      <c r="F54" s="12">
        <v>59</v>
      </c>
      <c r="G54" s="68">
        <v>6</v>
      </c>
      <c r="H54" s="69">
        <v>53</v>
      </c>
    </row>
    <row r="55" spans="1:8" ht="11.25" customHeight="1">
      <c r="A55" s="57">
        <v>42</v>
      </c>
      <c r="B55" s="12">
        <v>6055</v>
      </c>
      <c r="C55" s="68">
        <v>3043</v>
      </c>
      <c r="D55" s="68">
        <v>3012</v>
      </c>
      <c r="E55" s="57">
        <v>102</v>
      </c>
      <c r="F55" s="12">
        <v>34</v>
      </c>
      <c r="G55" s="68">
        <v>7</v>
      </c>
      <c r="H55" s="69">
        <v>27</v>
      </c>
    </row>
    <row r="56" spans="1:8" ht="11.25" customHeight="1">
      <c r="A56" s="57">
        <v>43</v>
      </c>
      <c r="B56" s="12">
        <v>6270</v>
      </c>
      <c r="C56" s="68">
        <v>3179</v>
      </c>
      <c r="D56" s="68">
        <v>3091</v>
      </c>
      <c r="E56" s="57">
        <v>103</v>
      </c>
      <c r="F56" s="12">
        <v>20</v>
      </c>
      <c r="G56" s="68">
        <v>2</v>
      </c>
      <c r="H56" s="69">
        <v>18</v>
      </c>
    </row>
    <row r="57" spans="1:8" ht="11.25" customHeight="1">
      <c r="A57" s="58">
        <v>44</v>
      </c>
      <c r="B57" s="59">
        <v>6336</v>
      </c>
      <c r="C57" s="70">
        <v>3170</v>
      </c>
      <c r="D57" s="70">
        <v>3166</v>
      </c>
      <c r="E57" s="58">
        <v>104</v>
      </c>
      <c r="F57" s="59">
        <v>13</v>
      </c>
      <c r="G57" s="70">
        <v>2</v>
      </c>
      <c r="H57" s="71">
        <v>11</v>
      </c>
    </row>
    <row r="58" spans="1:8" ht="11.25" customHeight="1">
      <c r="A58" s="56" t="s">
        <v>65</v>
      </c>
      <c r="B58" s="12">
        <v>34737</v>
      </c>
      <c r="C58" s="68">
        <v>17596</v>
      </c>
      <c r="D58" s="68">
        <v>17141</v>
      </c>
      <c r="E58" s="185" t="s">
        <v>353</v>
      </c>
      <c r="F58" s="12">
        <v>15</v>
      </c>
      <c r="G58" s="68">
        <v>2</v>
      </c>
      <c r="H58" s="69">
        <v>13</v>
      </c>
    </row>
    <row r="59" spans="1:8" ht="11.25" customHeight="1">
      <c r="A59" s="57">
        <v>45</v>
      </c>
      <c r="B59" s="12">
        <v>6610</v>
      </c>
      <c r="C59" s="68">
        <v>3317</v>
      </c>
      <c r="D59" s="68">
        <v>3293</v>
      </c>
      <c r="E59" s="57">
        <v>105</v>
      </c>
      <c r="F59" s="12">
        <v>2</v>
      </c>
      <c r="G59" s="68">
        <v>0</v>
      </c>
      <c r="H59" s="69">
        <v>2</v>
      </c>
    </row>
    <row r="60" spans="1:8" ht="11.25" customHeight="1">
      <c r="A60" s="57">
        <v>46</v>
      </c>
      <c r="B60" s="12">
        <v>6728</v>
      </c>
      <c r="C60" s="68">
        <v>3425</v>
      </c>
      <c r="D60" s="68">
        <v>3303</v>
      </c>
      <c r="E60" s="57">
        <v>106</v>
      </c>
      <c r="F60" s="12">
        <v>9</v>
      </c>
      <c r="G60" s="68">
        <v>2</v>
      </c>
      <c r="H60" s="69">
        <v>7</v>
      </c>
    </row>
    <row r="61" spans="1:8" ht="11.25" customHeight="1">
      <c r="A61" s="57">
        <v>47</v>
      </c>
      <c r="B61" s="12">
        <v>6822</v>
      </c>
      <c r="C61" s="68">
        <v>3501</v>
      </c>
      <c r="D61" s="68">
        <v>3321</v>
      </c>
      <c r="E61" s="57">
        <v>107</v>
      </c>
      <c r="F61" s="12">
        <v>1</v>
      </c>
      <c r="G61" s="68">
        <v>0</v>
      </c>
      <c r="H61" s="69">
        <v>1</v>
      </c>
    </row>
    <row r="62" spans="1:8" ht="11.25" customHeight="1">
      <c r="A62" s="57">
        <v>48</v>
      </c>
      <c r="B62" s="12">
        <v>7198</v>
      </c>
      <c r="C62" s="68">
        <v>3613</v>
      </c>
      <c r="D62" s="68">
        <v>3585</v>
      </c>
      <c r="E62" s="57">
        <v>108</v>
      </c>
      <c r="F62" s="12">
        <v>2</v>
      </c>
      <c r="G62" s="68">
        <v>0</v>
      </c>
      <c r="H62" s="69">
        <v>2</v>
      </c>
    </row>
    <row r="63" spans="1:8" ht="11.25" customHeight="1">
      <c r="A63" s="58">
        <v>49</v>
      </c>
      <c r="B63" s="59">
        <v>7379</v>
      </c>
      <c r="C63" s="70">
        <v>3740</v>
      </c>
      <c r="D63" s="70">
        <v>3639</v>
      </c>
      <c r="E63" s="58">
        <v>109</v>
      </c>
      <c r="F63" s="59">
        <v>1</v>
      </c>
      <c r="G63" s="70">
        <v>0</v>
      </c>
      <c r="H63" s="71">
        <v>1</v>
      </c>
    </row>
    <row r="64" spans="1:8" ht="11.25" customHeight="1">
      <c r="A64" s="56" t="s">
        <v>66</v>
      </c>
      <c r="B64" s="12">
        <v>39003</v>
      </c>
      <c r="C64" s="68">
        <v>19668</v>
      </c>
      <c r="D64" s="68">
        <v>19335</v>
      </c>
      <c r="E64" s="57" t="s">
        <v>348</v>
      </c>
      <c r="F64" s="12">
        <v>0</v>
      </c>
      <c r="G64" s="68">
        <v>0</v>
      </c>
      <c r="H64" s="69">
        <v>0</v>
      </c>
    </row>
    <row r="65" spans="1:9" ht="11.25" customHeight="1">
      <c r="A65" s="57">
        <v>50</v>
      </c>
      <c r="B65" s="12">
        <v>7846</v>
      </c>
      <c r="C65" s="68">
        <v>3941</v>
      </c>
      <c r="D65" s="68">
        <v>3905</v>
      </c>
      <c r="E65" s="57">
        <v>110</v>
      </c>
      <c r="F65" s="123">
        <v>0</v>
      </c>
      <c r="G65" s="68">
        <v>0</v>
      </c>
      <c r="H65" s="124">
        <v>0</v>
      </c>
    </row>
    <row r="66" spans="1:9" ht="11.25" customHeight="1">
      <c r="A66" s="57">
        <v>51</v>
      </c>
      <c r="B66" s="12">
        <v>8177</v>
      </c>
      <c r="C66" s="68">
        <v>4111</v>
      </c>
      <c r="D66" s="68">
        <v>4066</v>
      </c>
      <c r="E66" s="57"/>
      <c r="F66" s="13"/>
      <c r="G66" s="68"/>
      <c r="H66" s="14"/>
    </row>
    <row r="67" spans="1:9" ht="11.25" customHeight="1">
      <c r="A67" s="57">
        <v>52</v>
      </c>
      <c r="B67" s="12">
        <v>7845</v>
      </c>
      <c r="C67" s="68">
        <v>3980</v>
      </c>
      <c r="D67" s="68">
        <v>3865</v>
      </c>
      <c r="E67" s="57"/>
      <c r="F67" s="12"/>
      <c r="G67" s="68"/>
      <c r="H67" s="14"/>
    </row>
    <row r="68" spans="1:9" ht="11.25" customHeight="1">
      <c r="A68" s="57">
        <v>53</v>
      </c>
      <c r="B68" s="12">
        <v>7702</v>
      </c>
      <c r="C68" s="68">
        <v>3834</v>
      </c>
      <c r="D68" s="68">
        <v>3868</v>
      </c>
      <c r="E68" s="57" t="s">
        <v>40</v>
      </c>
      <c r="F68" s="123">
        <v>445453</v>
      </c>
      <c r="G68" s="125">
        <v>220395</v>
      </c>
      <c r="H68" s="126">
        <v>225058</v>
      </c>
      <c r="I68" s="183"/>
    </row>
    <row r="69" spans="1:9" ht="11.25" customHeight="1">
      <c r="A69" s="58">
        <v>54</v>
      </c>
      <c r="B69" s="59">
        <v>7433</v>
      </c>
      <c r="C69" s="70">
        <v>3802</v>
      </c>
      <c r="D69" s="70">
        <v>3631</v>
      </c>
      <c r="E69" s="58" t="s">
        <v>349</v>
      </c>
      <c r="F69" s="127">
        <v>213797</v>
      </c>
      <c r="G69" s="70"/>
      <c r="H69" s="71"/>
    </row>
    <row r="70" spans="1:9" ht="11.25" customHeight="1">
      <c r="A70" s="56" t="s">
        <v>67</v>
      </c>
      <c r="B70" s="12">
        <v>33771</v>
      </c>
      <c r="C70" s="68">
        <v>17568</v>
      </c>
      <c r="D70" s="68">
        <v>16203</v>
      </c>
      <c r="E70" s="57"/>
      <c r="F70" s="13"/>
      <c r="G70" s="128"/>
      <c r="H70" s="129"/>
    </row>
    <row r="71" spans="1:9" ht="11.25" customHeight="1">
      <c r="A71" s="57">
        <v>55</v>
      </c>
      <c r="B71" s="12">
        <v>7417</v>
      </c>
      <c r="C71" s="68">
        <v>3798</v>
      </c>
      <c r="D71" s="68">
        <v>3619</v>
      </c>
      <c r="E71" s="57" t="s">
        <v>68</v>
      </c>
      <c r="F71" s="130"/>
      <c r="G71" s="68"/>
      <c r="H71" s="69"/>
    </row>
    <row r="72" spans="1:9" ht="11.25" customHeight="1">
      <c r="A72" s="57">
        <v>56</v>
      </c>
      <c r="B72" s="12">
        <v>7382</v>
      </c>
      <c r="C72" s="68">
        <v>3814</v>
      </c>
      <c r="D72" s="68">
        <v>3568</v>
      </c>
      <c r="E72" s="57" t="s">
        <v>69</v>
      </c>
      <c r="F72" s="131">
        <v>55753</v>
      </c>
      <c r="G72" s="132">
        <v>28590</v>
      </c>
      <c r="H72" s="133">
        <v>27163</v>
      </c>
    </row>
    <row r="73" spans="1:9" ht="11.25" customHeight="1">
      <c r="A73" s="57">
        <v>57</v>
      </c>
      <c r="B73" s="12">
        <v>6804</v>
      </c>
      <c r="C73" s="68">
        <v>3602</v>
      </c>
      <c r="D73" s="68">
        <v>3202</v>
      </c>
      <c r="E73" s="56" t="s">
        <v>70</v>
      </c>
      <c r="F73" s="12">
        <v>280111</v>
      </c>
      <c r="G73" s="68">
        <v>143998</v>
      </c>
      <c r="H73" s="69">
        <v>136113</v>
      </c>
    </row>
    <row r="74" spans="1:9" ht="11.25" customHeight="1">
      <c r="A74" s="57">
        <v>58</v>
      </c>
      <c r="B74" s="12">
        <v>5823</v>
      </c>
      <c r="C74" s="68">
        <v>2988</v>
      </c>
      <c r="D74" s="68">
        <v>2835</v>
      </c>
      <c r="E74" s="56" t="s">
        <v>71</v>
      </c>
      <c r="F74" s="12">
        <v>109589</v>
      </c>
      <c r="G74" s="68">
        <v>47807</v>
      </c>
      <c r="H74" s="69">
        <v>61782</v>
      </c>
    </row>
    <row r="75" spans="1:9" ht="13.5" customHeight="1" thickBot="1">
      <c r="A75" s="60">
        <v>59</v>
      </c>
      <c r="B75" s="61">
        <v>6345</v>
      </c>
      <c r="C75" s="62">
        <v>3366</v>
      </c>
      <c r="D75" s="62">
        <v>2979</v>
      </c>
      <c r="E75" s="63" t="s">
        <v>327</v>
      </c>
      <c r="F75" s="61">
        <v>64605</v>
      </c>
      <c r="G75" s="62">
        <v>26247</v>
      </c>
      <c r="H75" s="64">
        <v>38358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3"/>
  <sheetViews>
    <sheetView zoomScaleNormal="100" workbookViewId="0">
      <selection activeCell="L11" sqref="L11"/>
    </sheetView>
  </sheetViews>
  <sheetFormatPr defaultRowHeight="13.2"/>
  <cols>
    <col min="1" max="1" width="8.88671875" customWidth="1"/>
    <col min="2" max="12" width="7" customWidth="1"/>
    <col min="13" max="14" width="7" style="117" customWidth="1"/>
    <col min="257" max="257" width="8.88671875" customWidth="1"/>
    <col min="258" max="270" width="7" customWidth="1"/>
    <col min="513" max="513" width="8.88671875" customWidth="1"/>
    <col min="514" max="526" width="7" customWidth="1"/>
    <col min="769" max="769" width="8.88671875" customWidth="1"/>
    <col min="770" max="782" width="7" customWidth="1"/>
    <col min="1025" max="1025" width="8.88671875" customWidth="1"/>
    <col min="1026" max="1038" width="7" customWidth="1"/>
    <col min="1281" max="1281" width="8.88671875" customWidth="1"/>
    <col min="1282" max="1294" width="7" customWidth="1"/>
    <col min="1537" max="1537" width="8.88671875" customWidth="1"/>
    <col min="1538" max="1550" width="7" customWidth="1"/>
    <col min="1793" max="1793" width="8.88671875" customWidth="1"/>
    <col min="1794" max="1806" width="7" customWidth="1"/>
    <col min="2049" max="2049" width="8.88671875" customWidth="1"/>
    <col min="2050" max="2062" width="7" customWidth="1"/>
    <col min="2305" max="2305" width="8.88671875" customWidth="1"/>
    <col min="2306" max="2318" width="7" customWidth="1"/>
    <col min="2561" max="2561" width="8.88671875" customWidth="1"/>
    <col min="2562" max="2574" width="7" customWidth="1"/>
    <col min="2817" max="2817" width="8.88671875" customWidth="1"/>
    <col min="2818" max="2830" width="7" customWidth="1"/>
    <col min="3073" max="3073" width="8.88671875" customWidth="1"/>
    <col min="3074" max="3086" width="7" customWidth="1"/>
    <col min="3329" max="3329" width="8.88671875" customWidth="1"/>
    <col min="3330" max="3342" width="7" customWidth="1"/>
    <col min="3585" max="3585" width="8.88671875" customWidth="1"/>
    <col min="3586" max="3598" width="7" customWidth="1"/>
    <col min="3841" max="3841" width="8.88671875" customWidth="1"/>
    <col min="3842" max="3854" width="7" customWidth="1"/>
    <col min="4097" max="4097" width="8.88671875" customWidth="1"/>
    <col min="4098" max="4110" width="7" customWidth="1"/>
    <col min="4353" max="4353" width="8.88671875" customWidth="1"/>
    <col min="4354" max="4366" width="7" customWidth="1"/>
    <col min="4609" max="4609" width="8.88671875" customWidth="1"/>
    <col min="4610" max="4622" width="7" customWidth="1"/>
    <col min="4865" max="4865" width="8.88671875" customWidth="1"/>
    <col min="4866" max="4878" width="7" customWidth="1"/>
    <col min="5121" max="5121" width="8.88671875" customWidth="1"/>
    <col min="5122" max="5134" width="7" customWidth="1"/>
    <col min="5377" max="5377" width="8.88671875" customWidth="1"/>
    <col min="5378" max="5390" width="7" customWidth="1"/>
    <col min="5633" max="5633" width="8.88671875" customWidth="1"/>
    <col min="5634" max="5646" width="7" customWidth="1"/>
    <col min="5889" max="5889" width="8.88671875" customWidth="1"/>
    <col min="5890" max="5902" width="7" customWidth="1"/>
    <col min="6145" max="6145" width="8.88671875" customWidth="1"/>
    <col min="6146" max="6158" width="7" customWidth="1"/>
    <col min="6401" max="6401" width="8.88671875" customWidth="1"/>
    <col min="6402" max="6414" width="7" customWidth="1"/>
    <col min="6657" max="6657" width="8.88671875" customWidth="1"/>
    <col min="6658" max="6670" width="7" customWidth="1"/>
    <col min="6913" max="6913" width="8.88671875" customWidth="1"/>
    <col min="6914" max="6926" width="7" customWidth="1"/>
    <col min="7169" max="7169" width="8.88671875" customWidth="1"/>
    <col min="7170" max="7182" width="7" customWidth="1"/>
    <col min="7425" max="7425" width="8.88671875" customWidth="1"/>
    <col min="7426" max="7438" width="7" customWidth="1"/>
    <col min="7681" max="7681" width="8.88671875" customWidth="1"/>
    <col min="7682" max="7694" width="7" customWidth="1"/>
    <col min="7937" max="7937" width="8.88671875" customWidth="1"/>
    <col min="7938" max="7950" width="7" customWidth="1"/>
    <col min="8193" max="8193" width="8.88671875" customWidth="1"/>
    <col min="8194" max="8206" width="7" customWidth="1"/>
    <col min="8449" max="8449" width="8.88671875" customWidth="1"/>
    <col min="8450" max="8462" width="7" customWidth="1"/>
    <col min="8705" max="8705" width="8.88671875" customWidth="1"/>
    <col min="8706" max="8718" width="7" customWidth="1"/>
    <col min="8961" max="8961" width="8.88671875" customWidth="1"/>
    <col min="8962" max="8974" width="7" customWidth="1"/>
    <col min="9217" max="9217" width="8.88671875" customWidth="1"/>
    <col min="9218" max="9230" width="7" customWidth="1"/>
    <col min="9473" max="9473" width="8.88671875" customWidth="1"/>
    <col min="9474" max="9486" width="7" customWidth="1"/>
    <col min="9729" max="9729" width="8.88671875" customWidth="1"/>
    <col min="9730" max="9742" width="7" customWidth="1"/>
    <col min="9985" max="9985" width="8.88671875" customWidth="1"/>
    <col min="9986" max="9998" width="7" customWidth="1"/>
    <col min="10241" max="10241" width="8.88671875" customWidth="1"/>
    <col min="10242" max="10254" width="7" customWidth="1"/>
    <col min="10497" max="10497" width="8.88671875" customWidth="1"/>
    <col min="10498" max="10510" width="7" customWidth="1"/>
    <col min="10753" max="10753" width="8.88671875" customWidth="1"/>
    <col min="10754" max="10766" width="7" customWidth="1"/>
    <col min="11009" max="11009" width="8.88671875" customWidth="1"/>
    <col min="11010" max="11022" width="7" customWidth="1"/>
    <col min="11265" max="11265" width="8.88671875" customWidth="1"/>
    <col min="11266" max="11278" width="7" customWidth="1"/>
    <col min="11521" max="11521" width="8.88671875" customWidth="1"/>
    <col min="11522" max="11534" width="7" customWidth="1"/>
    <col min="11777" max="11777" width="8.88671875" customWidth="1"/>
    <col min="11778" max="11790" width="7" customWidth="1"/>
    <col min="12033" max="12033" width="8.88671875" customWidth="1"/>
    <col min="12034" max="12046" width="7" customWidth="1"/>
    <col min="12289" max="12289" width="8.88671875" customWidth="1"/>
    <col min="12290" max="12302" width="7" customWidth="1"/>
    <col min="12545" max="12545" width="8.88671875" customWidth="1"/>
    <col min="12546" max="12558" width="7" customWidth="1"/>
    <col min="12801" max="12801" width="8.88671875" customWidth="1"/>
    <col min="12802" max="12814" width="7" customWidth="1"/>
    <col min="13057" max="13057" width="8.88671875" customWidth="1"/>
    <col min="13058" max="13070" width="7" customWidth="1"/>
    <col min="13313" max="13313" width="8.88671875" customWidth="1"/>
    <col min="13314" max="13326" width="7" customWidth="1"/>
    <col min="13569" max="13569" width="8.88671875" customWidth="1"/>
    <col min="13570" max="13582" width="7" customWidth="1"/>
    <col min="13825" max="13825" width="8.88671875" customWidth="1"/>
    <col min="13826" max="13838" width="7" customWidth="1"/>
    <col min="14081" max="14081" width="8.88671875" customWidth="1"/>
    <col min="14082" max="14094" width="7" customWidth="1"/>
    <col min="14337" max="14337" width="8.88671875" customWidth="1"/>
    <col min="14338" max="14350" width="7" customWidth="1"/>
    <col min="14593" max="14593" width="8.88671875" customWidth="1"/>
    <col min="14594" max="14606" width="7" customWidth="1"/>
    <col min="14849" max="14849" width="8.88671875" customWidth="1"/>
    <col min="14850" max="14862" width="7" customWidth="1"/>
    <col min="15105" max="15105" width="8.88671875" customWidth="1"/>
    <col min="15106" max="15118" width="7" customWidth="1"/>
    <col min="15361" max="15361" width="8.88671875" customWidth="1"/>
    <col min="15362" max="15374" width="7" customWidth="1"/>
    <col min="15617" max="15617" width="8.88671875" customWidth="1"/>
    <col min="15618" max="15630" width="7" customWidth="1"/>
    <col min="15873" max="15873" width="8.88671875" customWidth="1"/>
    <col min="15874" max="15886" width="7" customWidth="1"/>
    <col min="16129" max="16129" width="8.88671875" customWidth="1"/>
    <col min="16130" max="16142" width="7" customWidth="1"/>
  </cols>
  <sheetData>
    <row r="1" spans="1:14" s="1" customFormat="1" ht="20.25" customHeight="1">
      <c r="A1" s="189" t="s">
        <v>274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4" s="1" customFormat="1" ht="20.25" customHeight="1" thickBot="1">
      <c r="A2" s="218" t="s">
        <v>355</v>
      </c>
      <c r="B2" s="218"/>
      <c r="C2" s="22"/>
      <c r="D2" s="22"/>
      <c r="E2" s="22"/>
      <c r="F2" s="22"/>
      <c r="G2" s="22"/>
      <c r="H2" s="22"/>
      <c r="I2" s="22"/>
      <c r="J2" s="22"/>
      <c r="K2" s="22"/>
      <c r="L2" s="22"/>
      <c r="M2" s="115"/>
      <c r="N2" s="115"/>
    </row>
    <row r="3" spans="1:14" s="1" customFormat="1" ht="20.100000000000001" customHeight="1">
      <c r="A3" s="219" t="s">
        <v>12</v>
      </c>
      <c r="B3" s="222" t="s">
        <v>27</v>
      </c>
      <c r="C3" s="225" t="s">
        <v>28</v>
      </c>
      <c r="D3" s="228" t="s">
        <v>332</v>
      </c>
      <c r="E3" s="231" t="s">
        <v>29</v>
      </c>
      <c r="F3" s="232"/>
      <c r="G3" s="232"/>
      <c r="H3" s="233"/>
      <c r="I3" s="232" t="s">
        <v>30</v>
      </c>
      <c r="J3" s="232"/>
      <c r="K3" s="232"/>
      <c r="L3" s="237"/>
      <c r="M3" s="239" t="s">
        <v>333</v>
      </c>
      <c r="N3" s="242" t="s">
        <v>26</v>
      </c>
    </row>
    <row r="4" spans="1:14" s="1" customFormat="1" ht="20.100000000000001" customHeight="1">
      <c r="A4" s="220"/>
      <c r="B4" s="223"/>
      <c r="C4" s="226"/>
      <c r="D4" s="229"/>
      <c r="E4" s="234"/>
      <c r="F4" s="235"/>
      <c r="G4" s="235"/>
      <c r="H4" s="236"/>
      <c r="I4" s="235"/>
      <c r="J4" s="235"/>
      <c r="K4" s="235"/>
      <c r="L4" s="238"/>
      <c r="M4" s="240"/>
      <c r="N4" s="243"/>
    </row>
    <row r="5" spans="1:14" s="1" customFormat="1" ht="20.100000000000001" customHeight="1" thickBot="1">
      <c r="A5" s="221"/>
      <c r="B5" s="224"/>
      <c r="C5" s="227"/>
      <c r="D5" s="230"/>
      <c r="E5" s="92" t="s">
        <v>31</v>
      </c>
      <c r="F5" s="93" t="s">
        <v>32</v>
      </c>
      <c r="G5" s="93" t="s">
        <v>33</v>
      </c>
      <c r="H5" s="111" t="s">
        <v>26</v>
      </c>
      <c r="I5" s="113" t="s">
        <v>31</v>
      </c>
      <c r="J5" s="93" t="s">
        <v>32</v>
      </c>
      <c r="K5" s="93" t="s">
        <v>33</v>
      </c>
      <c r="L5" s="94" t="s">
        <v>26</v>
      </c>
      <c r="M5" s="241"/>
      <c r="N5" s="244"/>
    </row>
    <row r="6" spans="1:14" s="1" customFormat="1" ht="20.100000000000001" customHeight="1">
      <c r="A6" s="95" t="s">
        <v>13</v>
      </c>
      <c r="B6" s="134">
        <v>8</v>
      </c>
      <c r="C6" s="135">
        <v>15</v>
      </c>
      <c r="D6" s="136">
        <v>-7</v>
      </c>
      <c r="E6" s="137">
        <v>37</v>
      </c>
      <c r="F6" s="138">
        <v>14</v>
      </c>
      <c r="G6" s="138">
        <v>8</v>
      </c>
      <c r="H6" s="139">
        <v>59</v>
      </c>
      <c r="I6" s="140">
        <v>45</v>
      </c>
      <c r="J6" s="138">
        <v>17</v>
      </c>
      <c r="K6" s="138">
        <v>11</v>
      </c>
      <c r="L6" s="141">
        <v>73</v>
      </c>
      <c r="M6" s="142">
        <v>-14</v>
      </c>
      <c r="N6" s="142">
        <v>-21</v>
      </c>
    </row>
    <row r="7" spans="1:14" s="1" customFormat="1" ht="20.100000000000001" customHeight="1">
      <c r="A7" s="96" t="s">
        <v>14</v>
      </c>
      <c r="B7" s="143">
        <v>43</v>
      </c>
      <c r="C7" s="144">
        <v>50</v>
      </c>
      <c r="D7" s="136">
        <v>-7</v>
      </c>
      <c r="E7" s="145">
        <v>110</v>
      </c>
      <c r="F7" s="146">
        <v>116</v>
      </c>
      <c r="G7" s="146">
        <v>57</v>
      </c>
      <c r="H7" s="147">
        <v>283</v>
      </c>
      <c r="I7" s="148">
        <v>91</v>
      </c>
      <c r="J7" s="146">
        <v>63</v>
      </c>
      <c r="K7" s="146">
        <v>73</v>
      </c>
      <c r="L7" s="149">
        <v>227</v>
      </c>
      <c r="M7" s="150">
        <v>56</v>
      </c>
      <c r="N7" s="150">
        <v>49</v>
      </c>
    </row>
    <row r="8" spans="1:14" s="1" customFormat="1" ht="20.100000000000001" customHeight="1">
      <c r="A8" s="96" t="s">
        <v>15</v>
      </c>
      <c r="B8" s="143">
        <v>17</v>
      </c>
      <c r="C8" s="144">
        <v>36</v>
      </c>
      <c r="D8" s="136">
        <v>-19</v>
      </c>
      <c r="E8" s="145">
        <v>93</v>
      </c>
      <c r="F8" s="146">
        <v>55</v>
      </c>
      <c r="G8" s="146">
        <v>47</v>
      </c>
      <c r="H8" s="147">
        <v>195</v>
      </c>
      <c r="I8" s="148">
        <v>43</v>
      </c>
      <c r="J8" s="146">
        <v>80</v>
      </c>
      <c r="K8" s="146">
        <v>39</v>
      </c>
      <c r="L8" s="149">
        <v>162</v>
      </c>
      <c r="M8" s="150">
        <v>33</v>
      </c>
      <c r="N8" s="150">
        <v>14</v>
      </c>
    </row>
    <row r="9" spans="1:14" s="1" customFormat="1" ht="20.100000000000001" customHeight="1">
      <c r="A9" s="96" t="s">
        <v>16</v>
      </c>
      <c r="B9" s="143">
        <v>23</v>
      </c>
      <c r="C9" s="144">
        <v>14</v>
      </c>
      <c r="D9" s="136">
        <v>9</v>
      </c>
      <c r="E9" s="145">
        <v>45</v>
      </c>
      <c r="F9" s="146">
        <v>50</v>
      </c>
      <c r="G9" s="146">
        <v>48</v>
      </c>
      <c r="H9" s="147">
        <v>143</v>
      </c>
      <c r="I9" s="148">
        <v>46</v>
      </c>
      <c r="J9" s="146">
        <v>42</v>
      </c>
      <c r="K9" s="146">
        <v>46</v>
      </c>
      <c r="L9" s="149">
        <v>134</v>
      </c>
      <c r="M9" s="150">
        <v>9</v>
      </c>
      <c r="N9" s="150">
        <v>18</v>
      </c>
    </row>
    <row r="10" spans="1:14" s="1" customFormat="1" ht="20.100000000000001" customHeight="1">
      <c r="A10" s="96" t="s">
        <v>17</v>
      </c>
      <c r="B10" s="143">
        <v>30</v>
      </c>
      <c r="C10" s="144">
        <v>32</v>
      </c>
      <c r="D10" s="136">
        <v>-2</v>
      </c>
      <c r="E10" s="145">
        <v>106</v>
      </c>
      <c r="F10" s="146">
        <v>69</v>
      </c>
      <c r="G10" s="146">
        <v>76</v>
      </c>
      <c r="H10" s="147">
        <v>251</v>
      </c>
      <c r="I10" s="148">
        <v>89</v>
      </c>
      <c r="J10" s="146">
        <v>94</v>
      </c>
      <c r="K10" s="146">
        <v>80</v>
      </c>
      <c r="L10" s="149">
        <v>263</v>
      </c>
      <c r="M10" s="150">
        <v>-12</v>
      </c>
      <c r="N10" s="150">
        <v>-14</v>
      </c>
    </row>
    <row r="11" spans="1:14" s="1" customFormat="1" ht="20.100000000000001" customHeight="1">
      <c r="A11" s="96" t="s">
        <v>18</v>
      </c>
      <c r="B11" s="143">
        <v>22</v>
      </c>
      <c r="C11" s="144">
        <v>25</v>
      </c>
      <c r="D11" s="136">
        <v>-3</v>
      </c>
      <c r="E11" s="145">
        <v>54</v>
      </c>
      <c r="F11" s="146">
        <v>46</v>
      </c>
      <c r="G11" s="146">
        <v>56</v>
      </c>
      <c r="H11" s="147">
        <v>156</v>
      </c>
      <c r="I11" s="148">
        <v>33</v>
      </c>
      <c r="J11" s="146">
        <v>55</v>
      </c>
      <c r="K11" s="146">
        <v>29</v>
      </c>
      <c r="L11" s="149">
        <v>117</v>
      </c>
      <c r="M11" s="150">
        <v>39</v>
      </c>
      <c r="N11" s="150">
        <v>36</v>
      </c>
    </row>
    <row r="12" spans="1:14" s="1" customFormat="1" ht="20.100000000000001" customHeight="1">
      <c r="A12" s="96" t="s">
        <v>19</v>
      </c>
      <c r="B12" s="143">
        <v>18</v>
      </c>
      <c r="C12" s="144">
        <v>41</v>
      </c>
      <c r="D12" s="136">
        <v>-23</v>
      </c>
      <c r="E12" s="145">
        <v>64</v>
      </c>
      <c r="F12" s="146">
        <v>41</v>
      </c>
      <c r="G12" s="146">
        <v>50</v>
      </c>
      <c r="H12" s="147">
        <v>155</v>
      </c>
      <c r="I12" s="148">
        <v>44</v>
      </c>
      <c r="J12" s="146">
        <v>72</v>
      </c>
      <c r="K12" s="146">
        <v>54</v>
      </c>
      <c r="L12" s="149">
        <v>170</v>
      </c>
      <c r="M12" s="150">
        <v>-15</v>
      </c>
      <c r="N12" s="150">
        <v>-38</v>
      </c>
    </row>
    <row r="13" spans="1:14" s="1" customFormat="1" ht="20.100000000000001" customHeight="1">
      <c r="A13" s="96" t="s">
        <v>20</v>
      </c>
      <c r="B13" s="143">
        <v>10</v>
      </c>
      <c r="C13" s="144">
        <v>31</v>
      </c>
      <c r="D13" s="136">
        <v>-21</v>
      </c>
      <c r="E13" s="145">
        <v>45</v>
      </c>
      <c r="F13" s="146">
        <v>45</v>
      </c>
      <c r="G13" s="146">
        <v>28</v>
      </c>
      <c r="H13" s="147">
        <v>118</v>
      </c>
      <c r="I13" s="148">
        <v>28</v>
      </c>
      <c r="J13" s="146">
        <v>41</v>
      </c>
      <c r="K13" s="146">
        <v>44</v>
      </c>
      <c r="L13" s="149">
        <v>113</v>
      </c>
      <c r="M13" s="150">
        <v>5</v>
      </c>
      <c r="N13" s="150">
        <v>-16</v>
      </c>
    </row>
    <row r="14" spans="1:14" s="1" customFormat="1" ht="20.100000000000001" customHeight="1">
      <c r="A14" s="96" t="s">
        <v>21</v>
      </c>
      <c r="B14" s="143">
        <v>25</v>
      </c>
      <c r="C14" s="144">
        <v>26</v>
      </c>
      <c r="D14" s="136">
        <v>-1</v>
      </c>
      <c r="E14" s="145">
        <v>68</v>
      </c>
      <c r="F14" s="146">
        <v>66</v>
      </c>
      <c r="G14" s="146">
        <v>64</v>
      </c>
      <c r="H14" s="147">
        <v>198</v>
      </c>
      <c r="I14" s="148">
        <v>49</v>
      </c>
      <c r="J14" s="146">
        <v>68</v>
      </c>
      <c r="K14" s="146">
        <v>56</v>
      </c>
      <c r="L14" s="149">
        <v>173</v>
      </c>
      <c r="M14" s="150">
        <v>25</v>
      </c>
      <c r="N14" s="150">
        <v>24</v>
      </c>
    </row>
    <row r="15" spans="1:14" s="1" customFormat="1" ht="20.100000000000001" customHeight="1">
      <c r="A15" s="96" t="s">
        <v>22</v>
      </c>
      <c r="B15" s="143">
        <v>22</v>
      </c>
      <c r="C15" s="144">
        <v>21</v>
      </c>
      <c r="D15" s="136">
        <v>1</v>
      </c>
      <c r="E15" s="145">
        <v>95</v>
      </c>
      <c r="F15" s="146">
        <v>90</v>
      </c>
      <c r="G15" s="146">
        <v>57</v>
      </c>
      <c r="H15" s="147">
        <v>242</v>
      </c>
      <c r="I15" s="148">
        <v>99</v>
      </c>
      <c r="J15" s="146">
        <v>94</v>
      </c>
      <c r="K15" s="146">
        <v>54</v>
      </c>
      <c r="L15" s="149">
        <v>247</v>
      </c>
      <c r="M15" s="150">
        <v>-5</v>
      </c>
      <c r="N15" s="150">
        <v>-4</v>
      </c>
    </row>
    <row r="16" spans="1:14" s="1" customFormat="1" ht="20.100000000000001" customHeight="1">
      <c r="A16" s="96" t="s">
        <v>23</v>
      </c>
      <c r="B16" s="143">
        <v>2</v>
      </c>
      <c r="C16" s="144">
        <v>8</v>
      </c>
      <c r="D16" s="136">
        <v>-6</v>
      </c>
      <c r="E16" s="145">
        <v>31</v>
      </c>
      <c r="F16" s="146">
        <v>19</v>
      </c>
      <c r="G16" s="146">
        <v>12</v>
      </c>
      <c r="H16" s="147">
        <v>62</v>
      </c>
      <c r="I16" s="148">
        <v>22</v>
      </c>
      <c r="J16" s="146">
        <v>25</v>
      </c>
      <c r="K16" s="146">
        <v>28</v>
      </c>
      <c r="L16" s="149">
        <v>75</v>
      </c>
      <c r="M16" s="150">
        <v>-13</v>
      </c>
      <c r="N16" s="150">
        <v>-19</v>
      </c>
    </row>
    <row r="17" spans="1:14" s="1" customFormat="1" ht="20.100000000000001" customHeight="1">
      <c r="A17" s="96" t="s">
        <v>24</v>
      </c>
      <c r="B17" s="143">
        <v>20</v>
      </c>
      <c r="C17" s="144">
        <v>27</v>
      </c>
      <c r="D17" s="136">
        <v>-7</v>
      </c>
      <c r="E17" s="145">
        <v>68</v>
      </c>
      <c r="F17" s="146">
        <v>54</v>
      </c>
      <c r="G17" s="146">
        <v>34</v>
      </c>
      <c r="H17" s="147">
        <v>156</v>
      </c>
      <c r="I17" s="148">
        <v>41</v>
      </c>
      <c r="J17" s="146">
        <v>64</v>
      </c>
      <c r="K17" s="146">
        <v>34</v>
      </c>
      <c r="L17" s="149">
        <v>139</v>
      </c>
      <c r="M17" s="150">
        <v>17</v>
      </c>
      <c r="N17" s="150">
        <v>10</v>
      </c>
    </row>
    <row r="18" spans="1:14" s="1" customFormat="1" ht="20.100000000000001" customHeight="1" thickBot="1">
      <c r="A18" s="99" t="s">
        <v>25</v>
      </c>
      <c r="B18" s="151">
        <v>12</v>
      </c>
      <c r="C18" s="152">
        <v>18</v>
      </c>
      <c r="D18" s="153">
        <v>-6</v>
      </c>
      <c r="E18" s="154">
        <v>28</v>
      </c>
      <c r="F18" s="155">
        <v>31</v>
      </c>
      <c r="G18" s="155">
        <v>20</v>
      </c>
      <c r="H18" s="156">
        <v>79</v>
      </c>
      <c r="I18" s="157">
        <v>17</v>
      </c>
      <c r="J18" s="155">
        <v>13</v>
      </c>
      <c r="K18" s="155">
        <v>20</v>
      </c>
      <c r="L18" s="158">
        <v>50</v>
      </c>
      <c r="M18" s="159">
        <v>29</v>
      </c>
      <c r="N18" s="159">
        <v>23</v>
      </c>
    </row>
    <row r="19" spans="1:14" s="1" customFormat="1" ht="20.100000000000001" customHeight="1">
      <c r="A19" s="98" t="s">
        <v>42</v>
      </c>
      <c r="B19" s="160">
        <v>123</v>
      </c>
      <c r="C19" s="161">
        <v>178</v>
      </c>
      <c r="D19" s="162">
        <v>-55</v>
      </c>
      <c r="E19" s="163">
        <v>505</v>
      </c>
      <c r="F19" s="164">
        <v>347</v>
      </c>
      <c r="G19" s="164">
        <v>285</v>
      </c>
      <c r="H19" s="165">
        <v>1137</v>
      </c>
      <c r="I19" s="166">
        <v>361</v>
      </c>
      <c r="J19" s="164">
        <v>387</v>
      </c>
      <c r="K19" s="164">
        <v>297</v>
      </c>
      <c r="L19" s="167">
        <v>1045</v>
      </c>
      <c r="M19" s="168">
        <v>92</v>
      </c>
      <c r="N19" s="169">
        <v>37</v>
      </c>
    </row>
    <row r="20" spans="1:14" s="1" customFormat="1" ht="20.100000000000001" customHeight="1" thickBot="1">
      <c r="A20" s="97" t="s">
        <v>43</v>
      </c>
      <c r="B20" s="170">
        <v>129</v>
      </c>
      <c r="C20" s="171">
        <v>166</v>
      </c>
      <c r="D20" s="172">
        <v>-37</v>
      </c>
      <c r="E20" s="173">
        <v>339</v>
      </c>
      <c r="F20" s="174">
        <v>349</v>
      </c>
      <c r="G20" s="174">
        <v>272</v>
      </c>
      <c r="H20" s="175">
        <v>960</v>
      </c>
      <c r="I20" s="176">
        <v>286</v>
      </c>
      <c r="J20" s="174">
        <v>341</v>
      </c>
      <c r="K20" s="174">
        <v>271</v>
      </c>
      <c r="L20" s="177">
        <v>898</v>
      </c>
      <c r="M20" s="178">
        <v>62</v>
      </c>
      <c r="N20" s="179">
        <v>25</v>
      </c>
    </row>
    <row r="21" spans="1:14" s="1" customFormat="1" ht="19.5" customHeight="1" thickBot="1">
      <c r="A21" s="91" t="s">
        <v>44</v>
      </c>
      <c r="B21" s="100">
        <v>252</v>
      </c>
      <c r="C21" s="101">
        <v>344</v>
      </c>
      <c r="D21" s="180">
        <v>-92</v>
      </c>
      <c r="E21" s="102">
        <v>844</v>
      </c>
      <c r="F21" s="103">
        <v>696</v>
      </c>
      <c r="G21" s="103">
        <v>557</v>
      </c>
      <c r="H21" s="112">
        <v>2097</v>
      </c>
      <c r="I21" s="114">
        <v>647</v>
      </c>
      <c r="J21" s="103">
        <v>728</v>
      </c>
      <c r="K21" s="103">
        <v>568</v>
      </c>
      <c r="L21" s="104">
        <v>1943</v>
      </c>
      <c r="M21" s="181">
        <v>154</v>
      </c>
      <c r="N21" s="182">
        <v>62</v>
      </c>
    </row>
    <row r="22" spans="1:14" s="1" customFormat="1" ht="7.5" customHeight="1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116"/>
      <c r="N22" s="116"/>
    </row>
    <row r="23" spans="1:14">
      <c r="A23" s="217" t="s">
        <v>321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F20"/>
  <sheetViews>
    <sheetView tabSelected="1" zoomScaleNormal="100" workbookViewId="0">
      <selection activeCell="P3" sqref="P3"/>
    </sheetView>
  </sheetViews>
  <sheetFormatPr defaultRowHeight="13.2"/>
  <cols>
    <col min="2" max="2" width="13.6640625" customWidth="1"/>
    <col min="3" max="6" width="16.77734375" customWidth="1"/>
    <col min="258" max="258" width="13.6640625" customWidth="1"/>
    <col min="259" max="262" width="16.77734375" customWidth="1"/>
    <col min="514" max="514" width="13.6640625" customWidth="1"/>
    <col min="515" max="518" width="16.77734375" customWidth="1"/>
    <col min="770" max="770" width="13.6640625" customWidth="1"/>
    <col min="771" max="774" width="16.77734375" customWidth="1"/>
    <col min="1026" max="1026" width="13.6640625" customWidth="1"/>
    <col min="1027" max="1030" width="16.77734375" customWidth="1"/>
    <col min="1282" max="1282" width="13.6640625" customWidth="1"/>
    <col min="1283" max="1286" width="16.77734375" customWidth="1"/>
    <col min="1538" max="1538" width="13.6640625" customWidth="1"/>
    <col min="1539" max="1542" width="16.77734375" customWidth="1"/>
    <col min="1794" max="1794" width="13.6640625" customWidth="1"/>
    <col min="1795" max="1798" width="16.77734375" customWidth="1"/>
    <col min="2050" max="2050" width="13.6640625" customWidth="1"/>
    <col min="2051" max="2054" width="16.77734375" customWidth="1"/>
    <col min="2306" max="2306" width="13.6640625" customWidth="1"/>
    <col min="2307" max="2310" width="16.77734375" customWidth="1"/>
    <col min="2562" max="2562" width="13.6640625" customWidth="1"/>
    <col min="2563" max="2566" width="16.77734375" customWidth="1"/>
    <col min="2818" max="2818" width="13.6640625" customWidth="1"/>
    <col min="2819" max="2822" width="16.77734375" customWidth="1"/>
    <col min="3074" max="3074" width="13.6640625" customWidth="1"/>
    <col min="3075" max="3078" width="16.77734375" customWidth="1"/>
    <col min="3330" max="3330" width="13.6640625" customWidth="1"/>
    <col min="3331" max="3334" width="16.77734375" customWidth="1"/>
    <col min="3586" max="3586" width="13.6640625" customWidth="1"/>
    <col min="3587" max="3590" width="16.77734375" customWidth="1"/>
    <col min="3842" max="3842" width="13.6640625" customWidth="1"/>
    <col min="3843" max="3846" width="16.77734375" customWidth="1"/>
    <col min="4098" max="4098" width="13.6640625" customWidth="1"/>
    <col min="4099" max="4102" width="16.77734375" customWidth="1"/>
    <col min="4354" max="4354" width="13.6640625" customWidth="1"/>
    <col min="4355" max="4358" width="16.77734375" customWidth="1"/>
    <col min="4610" max="4610" width="13.6640625" customWidth="1"/>
    <col min="4611" max="4614" width="16.77734375" customWidth="1"/>
    <col min="4866" max="4866" width="13.6640625" customWidth="1"/>
    <col min="4867" max="4870" width="16.77734375" customWidth="1"/>
    <col min="5122" max="5122" width="13.6640625" customWidth="1"/>
    <col min="5123" max="5126" width="16.77734375" customWidth="1"/>
    <col min="5378" max="5378" width="13.6640625" customWidth="1"/>
    <col min="5379" max="5382" width="16.77734375" customWidth="1"/>
    <col min="5634" max="5634" width="13.6640625" customWidth="1"/>
    <col min="5635" max="5638" width="16.77734375" customWidth="1"/>
    <col min="5890" max="5890" width="13.6640625" customWidth="1"/>
    <col min="5891" max="5894" width="16.77734375" customWidth="1"/>
    <col min="6146" max="6146" width="13.6640625" customWidth="1"/>
    <col min="6147" max="6150" width="16.77734375" customWidth="1"/>
    <col min="6402" max="6402" width="13.6640625" customWidth="1"/>
    <col min="6403" max="6406" width="16.77734375" customWidth="1"/>
    <col min="6658" max="6658" width="13.6640625" customWidth="1"/>
    <col min="6659" max="6662" width="16.77734375" customWidth="1"/>
    <col min="6914" max="6914" width="13.6640625" customWidth="1"/>
    <col min="6915" max="6918" width="16.77734375" customWidth="1"/>
    <col min="7170" max="7170" width="13.6640625" customWidth="1"/>
    <col min="7171" max="7174" width="16.77734375" customWidth="1"/>
    <col min="7426" max="7426" width="13.6640625" customWidth="1"/>
    <col min="7427" max="7430" width="16.77734375" customWidth="1"/>
    <col min="7682" max="7682" width="13.6640625" customWidth="1"/>
    <col min="7683" max="7686" width="16.77734375" customWidth="1"/>
    <col min="7938" max="7938" width="13.6640625" customWidth="1"/>
    <col min="7939" max="7942" width="16.77734375" customWidth="1"/>
    <col min="8194" max="8194" width="13.6640625" customWidth="1"/>
    <col min="8195" max="8198" width="16.77734375" customWidth="1"/>
    <col min="8450" max="8450" width="13.6640625" customWidth="1"/>
    <col min="8451" max="8454" width="16.77734375" customWidth="1"/>
    <col min="8706" max="8706" width="13.6640625" customWidth="1"/>
    <col min="8707" max="8710" width="16.77734375" customWidth="1"/>
    <col min="8962" max="8962" width="13.6640625" customWidth="1"/>
    <col min="8963" max="8966" width="16.77734375" customWidth="1"/>
    <col min="9218" max="9218" width="13.6640625" customWidth="1"/>
    <col min="9219" max="9222" width="16.77734375" customWidth="1"/>
    <col min="9474" max="9474" width="13.6640625" customWidth="1"/>
    <col min="9475" max="9478" width="16.77734375" customWidth="1"/>
    <col min="9730" max="9730" width="13.6640625" customWidth="1"/>
    <col min="9731" max="9734" width="16.77734375" customWidth="1"/>
    <col min="9986" max="9986" width="13.6640625" customWidth="1"/>
    <col min="9987" max="9990" width="16.77734375" customWidth="1"/>
    <col min="10242" max="10242" width="13.6640625" customWidth="1"/>
    <col min="10243" max="10246" width="16.77734375" customWidth="1"/>
    <col min="10498" max="10498" width="13.6640625" customWidth="1"/>
    <col min="10499" max="10502" width="16.77734375" customWidth="1"/>
    <col min="10754" max="10754" width="13.6640625" customWidth="1"/>
    <col min="10755" max="10758" width="16.77734375" customWidth="1"/>
    <col min="11010" max="11010" width="13.6640625" customWidth="1"/>
    <col min="11011" max="11014" width="16.77734375" customWidth="1"/>
    <col min="11266" max="11266" width="13.6640625" customWidth="1"/>
    <col min="11267" max="11270" width="16.77734375" customWidth="1"/>
    <col min="11522" max="11522" width="13.6640625" customWidth="1"/>
    <col min="11523" max="11526" width="16.77734375" customWidth="1"/>
    <col min="11778" max="11778" width="13.6640625" customWidth="1"/>
    <col min="11779" max="11782" width="16.77734375" customWidth="1"/>
    <col min="12034" max="12034" width="13.6640625" customWidth="1"/>
    <col min="12035" max="12038" width="16.77734375" customWidth="1"/>
    <col min="12290" max="12290" width="13.6640625" customWidth="1"/>
    <col min="12291" max="12294" width="16.77734375" customWidth="1"/>
    <col min="12546" max="12546" width="13.6640625" customWidth="1"/>
    <col min="12547" max="12550" width="16.77734375" customWidth="1"/>
    <col min="12802" max="12802" width="13.6640625" customWidth="1"/>
    <col min="12803" max="12806" width="16.77734375" customWidth="1"/>
    <col min="13058" max="13058" width="13.6640625" customWidth="1"/>
    <col min="13059" max="13062" width="16.77734375" customWidth="1"/>
    <col min="13314" max="13314" width="13.6640625" customWidth="1"/>
    <col min="13315" max="13318" width="16.77734375" customWidth="1"/>
    <col min="13570" max="13570" width="13.6640625" customWidth="1"/>
    <col min="13571" max="13574" width="16.77734375" customWidth="1"/>
    <col min="13826" max="13826" width="13.6640625" customWidth="1"/>
    <col min="13827" max="13830" width="16.77734375" customWidth="1"/>
    <col min="14082" max="14082" width="13.6640625" customWidth="1"/>
    <col min="14083" max="14086" width="16.77734375" customWidth="1"/>
    <col min="14338" max="14338" width="13.6640625" customWidth="1"/>
    <col min="14339" max="14342" width="16.77734375" customWidth="1"/>
    <col min="14594" max="14594" width="13.6640625" customWidth="1"/>
    <col min="14595" max="14598" width="16.77734375" customWidth="1"/>
    <col min="14850" max="14850" width="13.6640625" customWidth="1"/>
    <col min="14851" max="14854" width="16.77734375" customWidth="1"/>
    <col min="15106" max="15106" width="13.6640625" customWidth="1"/>
    <col min="15107" max="15110" width="16.77734375" customWidth="1"/>
    <col min="15362" max="15362" width="13.6640625" customWidth="1"/>
    <col min="15363" max="15366" width="16.77734375" customWidth="1"/>
    <col min="15618" max="15618" width="13.6640625" customWidth="1"/>
    <col min="15619" max="15622" width="16.77734375" customWidth="1"/>
    <col min="15874" max="15874" width="13.6640625" customWidth="1"/>
    <col min="15875" max="15878" width="16.77734375" customWidth="1"/>
    <col min="16130" max="16130" width="13.6640625" customWidth="1"/>
    <col min="16131" max="16134" width="16.77734375" customWidth="1"/>
  </cols>
  <sheetData>
    <row r="1" spans="2:6">
      <c r="B1" s="188" t="s">
        <v>275</v>
      </c>
      <c r="C1" s="188"/>
      <c r="D1" s="188"/>
      <c r="E1" s="188"/>
      <c r="F1" s="188"/>
    </row>
    <row r="2" spans="2:6" s="3" customFormat="1" ht="23.25" customHeight="1">
      <c r="B2" s="3" t="s">
        <v>356</v>
      </c>
    </row>
    <row r="3" spans="2:6" s="3" customFormat="1">
      <c r="B3" s="245" t="s">
        <v>34</v>
      </c>
      <c r="C3" s="245" t="s">
        <v>3</v>
      </c>
      <c r="D3" s="248" t="s">
        <v>0</v>
      </c>
      <c r="E3" s="249"/>
      <c r="F3" s="250"/>
    </row>
    <row r="4" spans="2:6" s="3" customFormat="1">
      <c r="B4" s="246"/>
      <c r="C4" s="246"/>
      <c r="D4" s="251"/>
      <c r="E4" s="252"/>
      <c r="F4" s="253"/>
    </row>
    <row r="5" spans="2:6" s="3" customFormat="1" ht="23.25" customHeight="1">
      <c r="B5" s="247"/>
      <c r="C5" s="247"/>
      <c r="D5" s="65" t="s">
        <v>6</v>
      </c>
      <c r="E5" s="65" t="s">
        <v>7</v>
      </c>
      <c r="F5" s="65" t="s">
        <v>8</v>
      </c>
    </row>
    <row r="6" spans="2:6" s="3" customFormat="1" ht="27" customHeight="1">
      <c r="B6" s="66" t="s">
        <v>357</v>
      </c>
      <c r="C6" s="24">
        <v>1041</v>
      </c>
      <c r="D6" s="24">
        <v>1492</v>
      </c>
      <c r="E6" s="24">
        <v>721</v>
      </c>
      <c r="F6" s="24">
        <v>771</v>
      </c>
    </row>
    <row r="7" spans="2:6" s="3" customFormat="1" ht="27" customHeight="1">
      <c r="B7" s="65" t="s">
        <v>340</v>
      </c>
      <c r="C7" s="24">
        <v>819</v>
      </c>
      <c r="D7" s="24">
        <v>1093</v>
      </c>
      <c r="E7" s="24">
        <v>651</v>
      </c>
      <c r="F7" s="24">
        <v>442</v>
      </c>
    </row>
    <row r="8" spans="2:6" s="3" customFormat="1" ht="27" customHeight="1">
      <c r="B8" s="65" t="s">
        <v>36</v>
      </c>
      <c r="C8" s="24">
        <v>689</v>
      </c>
      <c r="D8" s="24">
        <v>817</v>
      </c>
      <c r="E8" s="24">
        <v>403</v>
      </c>
      <c r="F8" s="24">
        <v>414</v>
      </c>
    </row>
    <row r="9" spans="2:6" s="3" customFormat="1" ht="27" customHeight="1">
      <c r="B9" s="65" t="s">
        <v>278</v>
      </c>
      <c r="C9" s="24">
        <v>363</v>
      </c>
      <c r="D9" s="24">
        <v>726</v>
      </c>
      <c r="E9" s="24">
        <v>484</v>
      </c>
      <c r="F9" s="24">
        <v>242</v>
      </c>
    </row>
    <row r="10" spans="2:6" s="3" customFormat="1" ht="27" customHeight="1">
      <c r="B10" s="65" t="s">
        <v>35</v>
      </c>
      <c r="C10" s="24">
        <v>359</v>
      </c>
      <c r="D10" s="24">
        <v>546</v>
      </c>
      <c r="E10" s="24">
        <v>315</v>
      </c>
      <c r="F10" s="24">
        <v>231</v>
      </c>
    </row>
    <row r="11" spans="2:6" s="3" customFormat="1" ht="27" customHeight="1">
      <c r="B11" s="65" t="s">
        <v>341</v>
      </c>
      <c r="C11" s="24">
        <v>426</v>
      </c>
      <c r="D11" s="24">
        <v>513</v>
      </c>
      <c r="E11" s="24">
        <v>161</v>
      </c>
      <c r="F11" s="24">
        <v>352</v>
      </c>
    </row>
    <row r="12" spans="2:6" s="3" customFormat="1" ht="27" customHeight="1">
      <c r="B12" s="65" t="s">
        <v>38</v>
      </c>
      <c r="C12" s="24">
        <v>465</v>
      </c>
      <c r="D12" s="24">
        <v>497</v>
      </c>
      <c r="E12" s="24">
        <v>383</v>
      </c>
      <c r="F12" s="24">
        <v>114</v>
      </c>
    </row>
    <row r="13" spans="2:6" s="3" customFormat="1" ht="27" customHeight="1">
      <c r="B13" s="65" t="s">
        <v>37</v>
      </c>
      <c r="C13" s="24">
        <v>283</v>
      </c>
      <c r="D13" s="24">
        <v>464</v>
      </c>
      <c r="E13" s="24">
        <v>243</v>
      </c>
      <c r="F13" s="24">
        <v>221</v>
      </c>
    </row>
    <row r="14" spans="2:6" s="3" customFormat="1" ht="27" customHeight="1">
      <c r="B14" s="65" t="s">
        <v>39</v>
      </c>
      <c r="C14" s="24">
        <v>231</v>
      </c>
      <c r="D14" s="24">
        <v>251</v>
      </c>
      <c r="E14" s="24">
        <v>181</v>
      </c>
      <c r="F14" s="24">
        <v>70</v>
      </c>
    </row>
    <row r="15" spans="2:6" s="3" customFormat="1" ht="27" customHeight="1">
      <c r="B15" s="65" t="s">
        <v>352</v>
      </c>
      <c r="C15" s="24">
        <v>170</v>
      </c>
      <c r="D15" s="24">
        <v>185</v>
      </c>
      <c r="E15" s="24">
        <v>106</v>
      </c>
      <c r="F15" s="24">
        <v>79</v>
      </c>
    </row>
    <row r="16" spans="2:6" s="3" customFormat="1" ht="27" customHeight="1">
      <c r="B16" s="51" t="s">
        <v>354</v>
      </c>
      <c r="C16" s="24">
        <v>96</v>
      </c>
      <c r="D16" s="24">
        <v>160</v>
      </c>
      <c r="E16" s="24">
        <v>93</v>
      </c>
      <c r="F16" s="24">
        <v>67</v>
      </c>
    </row>
    <row r="17" spans="2:6" s="3" customFormat="1" ht="27" customHeight="1">
      <c r="B17" s="65" t="s">
        <v>350</v>
      </c>
      <c r="C17" s="53">
        <v>1203</v>
      </c>
      <c r="D17" s="24">
        <v>1451</v>
      </c>
      <c r="E17" s="53">
        <v>841</v>
      </c>
      <c r="F17" s="53">
        <v>610</v>
      </c>
    </row>
    <row r="18" spans="2:6" s="3" customFormat="1" ht="27" customHeight="1">
      <c r="B18" s="26" t="s">
        <v>40</v>
      </c>
      <c r="C18" s="67">
        <v>6145</v>
      </c>
      <c r="D18" s="67">
        <v>8195</v>
      </c>
      <c r="E18" s="67">
        <v>4582</v>
      </c>
      <c r="F18" s="67">
        <v>3613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M27"/>
  <sheetViews>
    <sheetView zoomScaleNormal="100" workbookViewId="0">
      <selection activeCell="P26" sqref="P26"/>
    </sheetView>
  </sheetViews>
  <sheetFormatPr defaultRowHeight="13.2"/>
  <sheetData>
    <row r="1" spans="1:13">
      <c r="B1" t="s">
        <v>286</v>
      </c>
      <c r="C1" t="s">
        <v>287</v>
      </c>
      <c r="D1" t="s">
        <v>288</v>
      </c>
      <c r="E1" t="s">
        <v>289</v>
      </c>
      <c r="F1" t="s">
        <v>290</v>
      </c>
      <c r="G1" t="s">
        <v>291</v>
      </c>
      <c r="H1" t="s">
        <v>292</v>
      </c>
      <c r="I1" t="s">
        <v>293</v>
      </c>
      <c r="J1" t="s">
        <v>294</v>
      </c>
      <c r="K1" t="s">
        <v>295</v>
      </c>
      <c r="L1" t="s">
        <v>296</v>
      </c>
      <c r="M1" t="s">
        <v>297</v>
      </c>
    </row>
    <row r="2" spans="1:13" hidden="1">
      <c r="A2" t="s">
        <v>298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299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300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301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302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303</v>
      </c>
      <c r="B7">
        <v>391320</v>
      </c>
      <c r="C7">
        <v>391488</v>
      </c>
      <c r="D7">
        <v>391434</v>
      </c>
      <c r="E7" s="81">
        <v>391417</v>
      </c>
      <c r="F7" s="81">
        <v>392131</v>
      </c>
      <c r="G7" s="81">
        <v>392479</v>
      </c>
      <c r="H7" s="81">
        <v>392679</v>
      </c>
      <c r="I7" s="81">
        <v>392565</v>
      </c>
      <c r="J7" s="81">
        <v>392759</v>
      </c>
      <c r="K7" s="81">
        <v>392810</v>
      </c>
      <c r="L7" s="81">
        <v>393046</v>
      </c>
      <c r="M7" s="81">
        <v>393344</v>
      </c>
    </row>
    <row r="8" spans="1:13" hidden="1">
      <c r="A8" t="s">
        <v>304</v>
      </c>
      <c r="B8">
        <v>393602</v>
      </c>
      <c r="C8">
        <v>393725</v>
      </c>
      <c r="D8">
        <v>393707</v>
      </c>
      <c r="E8" s="81">
        <v>393301</v>
      </c>
      <c r="F8" s="81">
        <v>394256</v>
      </c>
      <c r="G8" s="81">
        <v>394418</v>
      </c>
      <c r="H8" s="81">
        <v>394656</v>
      </c>
      <c r="I8" s="81">
        <v>394714</v>
      </c>
      <c r="J8" s="81">
        <v>394990</v>
      </c>
      <c r="K8" s="81">
        <v>396014</v>
      </c>
      <c r="L8" s="81">
        <v>396285</v>
      </c>
      <c r="M8" s="81">
        <v>396492</v>
      </c>
    </row>
    <row r="9" spans="1:13" hidden="1">
      <c r="A9" t="s">
        <v>305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306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307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308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309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310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311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312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313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314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315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316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317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319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320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322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336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347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  <c r="L26">
        <v>444092</v>
      </c>
      <c r="M26">
        <v>443795</v>
      </c>
    </row>
    <row r="27" spans="1:13">
      <c r="A27" t="s">
        <v>351</v>
      </c>
      <c r="B27">
        <v>443827</v>
      </c>
      <c r="C27">
        <v>443748</v>
      </c>
      <c r="D27">
        <v>443556</v>
      </c>
      <c r="E27">
        <v>443523</v>
      </c>
      <c r="F27">
        <v>444100</v>
      </c>
      <c r="G27">
        <v>444145</v>
      </c>
      <c r="H27">
        <v>444046</v>
      </c>
      <c r="I27">
        <v>444108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2024-08-01T05:34:18Z</dcterms:modified>
</cp:coreProperties>
</file>