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9B3C4BE5-9949-4B37-B651-3FE54AA061A5}" xr6:coauthVersionLast="47" xr6:coauthVersionMax="47" xr10:uidLastSave="{00000000-0000-0000-0000-000000000000}"/>
  <bookViews>
    <workbookView xWindow="-110" yWindow="-110" windowWidth="19420" windowHeight="10300" xr2:uid="{2CC7FA7A-F2AB-4259-8E11-AB0F943CFE22}"/>
  </bookViews>
  <sheets>
    <sheet name="全体表紙" sheetId="1" r:id="rId1"/>
    <sheet name="全体説明" sheetId="64" r:id="rId2"/>
    <sheet name="基礎情報部分（全施設共通）" sheetId="3" r:id="rId3"/>
    <sheet name="自己点検部分の項目定義" sheetId="48" r:id="rId4"/>
    <sheet name="（C）自己点検票 " sheetId="21" r:id="rId5"/>
    <sheet name="（C）根拠法令等一覧" sheetId="24" r:id="rId6"/>
    <sheet name="（C）根拠条文一覧（自己点検票内No.53,55等）" sheetId="25" r:id="rId7"/>
    <sheet name="（C）経過措置一覧" sheetId="26" r:id="rId8"/>
    <sheet name="（C）事前提出情報  _職員名簿" sheetId="51" r:id="rId9"/>
    <sheet name="（C）事前提出情報  _乳幼児名簿" sheetId="53" r:id="rId10"/>
    <sheet name="（C）事前提出情報 _改善状況" sheetId="59" r:id="rId11"/>
    <sheet name="（C）事前提出情報 _重点項目" sheetId="58" r:id="rId12"/>
    <sheet name="（C）事前提出情報 _栄養管理・感染症" sheetId="66" r:id="rId13"/>
    <sheet name="（C）事前提出情報 _職員処遇・会計" sheetId="61" r:id="rId14"/>
    <sheet name="（C）事前提出書類" sheetId="22" r:id="rId15"/>
    <sheet name="（C）当日資料" sheetId="63" r:id="rId16"/>
  </sheets>
  <definedNames>
    <definedName name="__COPY句XML_リスト__" localSheetId="7">#REF!</definedName>
    <definedName name="__COPY句XML_リスト__" localSheetId="6">#REF!</definedName>
    <definedName name="__COPY句XML_リスト__" localSheetId="4">#REF!</definedName>
    <definedName name="__COPY句XML_リスト__" localSheetId="15">#REF!</definedName>
    <definedName name="__COPY句XML_リスト__" localSheetId="0">全体表紙!#REF!</definedName>
    <definedName name="__COPY句XML_リスト__">#REF!</definedName>
    <definedName name="__COPY句XMLリスト_No一覧__" localSheetId="7">#REF!</definedName>
    <definedName name="__COPY句XMLリスト_No一覧__" localSheetId="6">#REF!</definedName>
    <definedName name="__COPY句XMLリスト_No一覧__" localSheetId="4">#REF!</definedName>
    <definedName name="__COPY句XMLリスト_No一覧__" localSheetId="15">#REF!</definedName>
    <definedName name="__COPY句XMLリスト_No一覧__" localSheetId="0">全体表紙!#REF!</definedName>
    <definedName name="__COPY句XMLリスト_No一覧__">#REF!</definedName>
    <definedName name="__COPY句XMLリスト_最終行のＩＤ__" localSheetId="7">#REF!</definedName>
    <definedName name="__COPY句XMLリスト_最終行のＩＤ__" localSheetId="6">#REF!</definedName>
    <definedName name="__COPY句XMLリスト_最終行のＩＤ__" localSheetId="4">#REF!</definedName>
    <definedName name="__COPY句XMLリスト_最終行のＩＤ__" localSheetId="15">#REF!</definedName>
    <definedName name="__COPY句XMLリスト_最終行のＩＤ__">#REF!</definedName>
    <definedName name="__COPY句XMLリスト_最終行の備考__" localSheetId="7">#REF!</definedName>
    <definedName name="__COPY句XMLリスト_最終行の備考__" localSheetId="6">#REF!</definedName>
    <definedName name="__COPY句XMLリスト_最終行の備考__" localSheetId="4">#REF!</definedName>
    <definedName name="__COPY句XMLリスト_最終行の備考__" localSheetId="15">#REF!</definedName>
    <definedName name="__COPY句XMLリスト_最終行の備考__">#REF!</definedName>
    <definedName name="__COPY句XMLリスト_使用用途リスト__" localSheetId="7">#REF!</definedName>
    <definedName name="__COPY句XMLリスト_使用用途リスト__" localSheetId="6">#REF!</definedName>
    <definedName name="__COPY句XMLリスト_使用用途リスト__" localSheetId="4">#REF!</definedName>
    <definedName name="__COPY句XMLリスト_使用用途リスト__" localSheetId="15">#REF!</definedName>
    <definedName name="__COPY句XMLリスト_使用用途リスト__">#REF!</definedName>
    <definedName name="__インターフェース_DEPENDING一覧__" localSheetId="7">#REF!</definedName>
    <definedName name="__インターフェース_DEPENDING一覧__" localSheetId="6">#REF!</definedName>
    <definedName name="__インターフェース_DEPENDING一覧__" localSheetId="4">#REF!</definedName>
    <definedName name="__インターフェース_DEPENDING一覧__" localSheetId="15">#REF!</definedName>
    <definedName name="__インターフェース_DEPENDING一覧__">#REF!</definedName>
    <definedName name="__インターフェース_ENAME一覧__" localSheetId="7">#REF!</definedName>
    <definedName name="__インターフェース_ENAME一覧__" localSheetId="6">#REF!</definedName>
    <definedName name="__インターフェース_ENAME一覧__" localSheetId="4">#REF!</definedName>
    <definedName name="__インターフェース_ENAME一覧__" localSheetId="15">#REF!</definedName>
    <definedName name="__インターフェース_ENAME一覧__">#REF!</definedName>
    <definedName name="__インターフェース_No一覧__" localSheetId="7">#REF!</definedName>
    <definedName name="__インターフェース_No一覧__" localSheetId="6">#REF!</definedName>
    <definedName name="__インターフェース_No一覧__" localSheetId="4">#REF!</definedName>
    <definedName name="__インターフェース_No一覧__" localSheetId="15">#REF!</definedName>
    <definedName name="__インターフェース_No一覧__">#REF!</definedName>
    <definedName name="__インターフェース_レベル一覧__" localSheetId="7">#REF!</definedName>
    <definedName name="__インターフェース_レベル一覧__" localSheetId="6">#REF!</definedName>
    <definedName name="__インターフェース_レベル一覧__" localSheetId="4">#REF!</definedName>
    <definedName name="__インターフェース_レベル一覧__" localSheetId="15">#REF!</definedName>
    <definedName name="__インターフェース_レベル一覧__">#REF!</definedName>
    <definedName name="__インターフェース_ログ一覧__" localSheetId="7">#REF!</definedName>
    <definedName name="__インターフェース_ログ一覧__" localSheetId="6">#REF!</definedName>
    <definedName name="__インターフェース_ログ一覧__" localSheetId="4">#REF!</definedName>
    <definedName name="__インターフェース_ログ一覧__" localSheetId="15">#REF!</definedName>
    <definedName name="__インターフェース_ログ一覧__">#REF!</definedName>
    <definedName name="__インターフェース_繰返一覧__" localSheetId="7">#REF!</definedName>
    <definedName name="__インターフェース_繰返一覧__" localSheetId="6">#REF!</definedName>
    <definedName name="__インターフェース_繰返一覧__" localSheetId="4">#REF!</definedName>
    <definedName name="__インターフェース_繰返一覧__" localSheetId="15">#REF!</definedName>
    <definedName name="__インターフェース_繰返一覧__">#REF!</definedName>
    <definedName name="__インターフェース_項目名一覧__" localSheetId="7">#REF!</definedName>
    <definedName name="__インターフェース_項目名一覧__" localSheetId="6">#REF!</definedName>
    <definedName name="__インターフェース_項目名一覧__" localSheetId="4">#REF!</definedName>
    <definedName name="__インターフェース_項目名一覧__" localSheetId="15">#REF!</definedName>
    <definedName name="__インターフェース_項目名一覧__">#REF!</definedName>
    <definedName name="__インターフェース_最終行のレベル__" localSheetId="7">#REF!</definedName>
    <definedName name="__インターフェース_最終行のレベル__" localSheetId="6">#REF!</definedName>
    <definedName name="__インターフェース_最終行のレベル__" localSheetId="4">#REF!</definedName>
    <definedName name="__インターフェース_最終行のレベル__" localSheetId="15">#REF!</definedName>
    <definedName name="__インターフェース_最終行のレベル__">#REF!</definedName>
    <definedName name="__インターフェース_最終行の備考__" localSheetId="7">#REF!</definedName>
    <definedName name="__インターフェース_最終行の備考__" localSheetId="6">#REF!</definedName>
    <definedName name="__インターフェース_最終行の備考__" localSheetId="4">#REF!</definedName>
    <definedName name="__インターフェース_最終行の備考__" localSheetId="15">#REF!</definedName>
    <definedName name="__インターフェース_最終行の備考__">#REF!</definedName>
    <definedName name="__インターフェース_備考一覧__" localSheetId="7">#REF!</definedName>
    <definedName name="__インターフェース_備考一覧__" localSheetId="6">#REF!</definedName>
    <definedName name="__インターフェース_備考一覧__" localSheetId="4">#REF!</definedName>
    <definedName name="__インターフェース_備考一覧__" localSheetId="15">#REF!</definedName>
    <definedName name="__インターフェース_備考一覧__">#REF!</definedName>
    <definedName name="__インターフェース一覧_ドメイン__" localSheetId="7">#REF!</definedName>
    <definedName name="__インターフェース一覧_ドメイン__" localSheetId="6">#REF!</definedName>
    <definedName name="__インターフェース一覧_ドメイン__" localSheetId="4">#REF!</definedName>
    <definedName name="__インターフェース一覧_ドメイン__" localSheetId="15">#REF!</definedName>
    <definedName name="__インターフェース一覧_ドメイン__">#REF!</definedName>
    <definedName name="__インターフェース項目一覧_COPY句XML_リスト__" localSheetId="15">#REF!</definedName>
    <definedName name="__インターフェース項目一覧_COPY句XML_リスト__">#REF!</definedName>
    <definedName name="__インターフェース項目一覧_項目一覧_リスト__" localSheetId="7">#REF!</definedName>
    <definedName name="__インターフェース項目一覧_項目一覧_リスト__" localSheetId="6">#REF!</definedName>
    <definedName name="__インターフェース項目一覧_項目一覧_リスト__" localSheetId="4">#REF!</definedName>
    <definedName name="__インターフェース項目一覧_項目一覧_リスト__" localSheetId="15">#REF!</definedName>
    <definedName name="__インターフェース項目一覧_項目一覧_リスト__">#REF!</definedName>
    <definedName name="__バインディング項目一覧_IF項目名__" localSheetId="15">#REF!,#REF!,#REF!,#REF!,#REF!,#REF!,#REF!,#REF!,#REF!</definedName>
    <definedName name="__バインディング項目一覧_IF項目名__">#REF!,#REF!,#REF!,#REF!,#REF!,#REF!,#REF!,#REF!,#REF!</definedName>
    <definedName name="__バインディング項目一覧_パラメータ__" localSheetId="15">#REF!,#REF!,#REF!,#REF!,#REF!,#REF!,#REF!,#REF!,#REF!</definedName>
    <definedName name="__バインディング項目一覧_パラメータ__">#REF!,#REF!,#REF!,#REF!,#REF!,#REF!,#REF!,#REF!,#REF!</definedName>
    <definedName name="__一覧系バインディング一覧_IF項目名__" localSheetId="15">#REF!,#REF!,#REF!,#REF!,#REF!,#REF!,#REF!,#REF!,#REF!</definedName>
    <definedName name="__一覧系バインディング一覧_IF項目名__">#REF!,#REF!,#REF!,#REF!,#REF!,#REF!,#REF!,#REF!,#REF!</definedName>
    <definedName name="__一覧系バインディング一覧_パラメータ__" localSheetId="15">#REF!,#REF!,#REF!,#REF!,#REF!,#REF!,#REF!,#REF!,#REF!</definedName>
    <definedName name="__一覧系バインディング一覧_パラメータ__">#REF!,#REF!,#REF!,#REF!,#REF!,#REF!,#REF!,#REF!,#REF!</definedName>
    <definedName name="__鑑最終更新者__" localSheetId="7">#REF!</definedName>
    <definedName name="__鑑最終更新者__" localSheetId="6">#REF!</definedName>
    <definedName name="__鑑最終更新者__" localSheetId="4">#REF!</definedName>
    <definedName name="__鑑最終更新者__" localSheetId="15">#REF!</definedName>
    <definedName name="__鑑最終更新者__">#REF!</definedName>
    <definedName name="__鑑最終更新日_" localSheetId="7">#REF!</definedName>
    <definedName name="__鑑最終更新日_" localSheetId="6">#REF!</definedName>
    <definedName name="__鑑最終更新日_" localSheetId="4">#REF!</definedName>
    <definedName name="__鑑最終更新日_" localSheetId="15">#REF!</definedName>
    <definedName name="__鑑最終更新日_">#REF!</definedName>
    <definedName name="__高さ__" localSheetId="15">#REF!</definedName>
    <definedName name="__高さ__">#REF!</definedName>
    <definedName name="__最終更新日付__" localSheetId="7">#REF!</definedName>
    <definedName name="__最終更新日付__" localSheetId="6">#REF!</definedName>
    <definedName name="__最終更新日付__" localSheetId="4">#REF!</definedName>
    <definedName name="__最終更新日付__" localSheetId="15">#REF!</definedName>
    <definedName name="__最終更新日付__">#REF!</definedName>
    <definedName name="__部品コンボボックス一覧_COPY句XML__" localSheetId="15">#REF!</definedName>
    <definedName name="__部品コンボボックス一覧_COPY句XML__">#REF!</definedName>
    <definedName name="__部品コンボボックス一覧_COPY句XML_リスト__" localSheetId="15">#REF!</definedName>
    <definedName name="__部品コンボボックス一覧_COPY句XML_リスト__">#REF!</definedName>
    <definedName name="__部品コンボボックス一覧_COPY句XML_備考リスト__" localSheetId="7">#REF!</definedName>
    <definedName name="__部品コンボボックス一覧_COPY句XML_備考リスト__" localSheetId="6">#REF!</definedName>
    <definedName name="__部品コンボボックス一覧_COPY句XML_備考リスト__" localSheetId="4">#REF!</definedName>
    <definedName name="__部品コンボボックス一覧_COPY句XML_備考リスト__" localSheetId="15">#REF!</definedName>
    <definedName name="__部品コンボボックス一覧_COPY句XML_備考リスト__">#REF!</definedName>
    <definedName name="__部品コンボボックス一覧_ありなし__" localSheetId="15">#REF!</definedName>
    <definedName name="__部品コンボボックス一覧_ありなし__">#REF!</definedName>
    <definedName name="__部品コンボボックス一覧_キャッシュ__" localSheetId="15">#REF!</definedName>
    <definedName name="__部品コンボボックス一覧_キャッシュ__">#REF!</definedName>
    <definedName name="__部品コンボボックス一覧_ドメイン__" localSheetId="7">#REF!</definedName>
    <definedName name="__部品コンボボックス一覧_ドメイン__" localSheetId="6">#REF!</definedName>
    <definedName name="__部品コンボボックス一覧_ドメイン__" localSheetId="4">#REF!</definedName>
    <definedName name="__部品コンボボックス一覧_ドメイン__" localSheetId="15">#REF!</definedName>
    <definedName name="__部品コンボボックス一覧_ドメイン__">#REF!</definedName>
    <definedName name="__部品一覧_COPY句XML__" localSheetId="15">#REF!</definedName>
    <definedName name="__部品一覧_COPY句XML__">#REF!</definedName>
    <definedName name="__部品一覧_COPY句XML_リスト__" localSheetId="15">#REF!</definedName>
    <definedName name="__部品一覧_COPY句XML_リスト__">#REF!</definedName>
    <definedName name="__部品一覧_最終行のプロパティ20__" localSheetId="15">#REF!</definedName>
    <definedName name="__部品一覧_最終行のプロパティ20__">#REF!</definedName>
    <definedName name="_10万規模" localSheetId="15">#REF!</definedName>
    <definedName name="_10万規模">#REF!</definedName>
    <definedName name="_20万規模" localSheetId="15">#REF!</definedName>
    <definedName name="_20万規模">#REF!</definedName>
    <definedName name="_30万規模" localSheetId="15">#REF!</definedName>
    <definedName name="_30万規模">#REF!</definedName>
    <definedName name="_3万規模" localSheetId="15">#REF!</definedName>
    <definedName name="_3万規模">#REF!</definedName>
    <definedName name="_50万規模" localSheetId="15">#REF!</definedName>
    <definedName name="_50万規模">#REF!</definedName>
    <definedName name="_5万規模" localSheetId="15">#REF!</definedName>
    <definedName name="_5万規模">#REF!</definedName>
    <definedName name="_xlnm._FilterDatabase" localSheetId="4" hidden="1">'（C）自己点検票 '!$B$9:$M$178</definedName>
    <definedName name="functionallist" localSheetId="7">#REF!</definedName>
    <definedName name="functionallist" localSheetId="6">#REF!</definedName>
    <definedName name="functionallist" localSheetId="4">#REF!</definedName>
    <definedName name="functionallist" localSheetId="15">#REF!</definedName>
    <definedName name="functionallist" localSheetId="0">全体表紙!#REF!</definedName>
    <definedName name="functionallist">#REF!</definedName>
    <definedName name="Inport_Area" localSheetId="7">#REF!</definedName>
    <definedName name="Inport_Area" localSheetId="6">#REF!</definedName>
    <definedName name="Inport_Area" localSheetId="4">#REF!</definedName>
    <definedName name="Inport_Area" localSheetId="15">#REF!</definedName>
    <definedName name="Inport_Area" localSheetId="0">全体表紙!#REF!</definedName>
    <definedName name="Inport_Area">#REF!</definedName>
    <definedName name="L05対応" localSheetId="7">#REF!</definedName>
    <definedName name="L05対応" localSheetId="6">#REF!</definedName>
    <definedName name="L05対応" localSheetId="4">#REF!</definedName>
    <definedName name="L05対応" localSheetId="15">#REF!</definedName>
    <definedName name="L05対応" localSheetId="0">全体表紙!#REF!</definedName>
    <definedName name="L05対応">#REF!</definedName>
    <definedName name="No" localSheetId="7">#REF!</definedName>
    <definedName name="No" localSheetId="6">#REF!</definedName>
    <definedName name="No" localSheetId="4">#REF!</definedName>
    <definedName name="No" localSheetId="15">#REF!</definedName>
    <definedName name="No">#REF!</definedName>
    <definedName name="No_1" localSheetId="7">#REF!</definedName>
    <definedName name="No_1" localSheetId="6">#REF!</definedName>
    <definedName name="No_1" localSheetId="4">#REF!</definedName>
    <definedName name="No_1" localSheetId="15">#REF!</definedName>
    <definedName name="No_1">#REF!</definedName>
    <definedName name="_xlnm.Print_Area" localSheetId="7">'（C）経過措置一覧'!$B$1:$E$9</definedName>
    <definedName name="_xlnm.Print_Area" localSheetId="6">'（C）根拠条文一覧（自己点検票内No.53,55等）'!$A$1:$F$20</definedName>
    <definedName name="_xlnm.Print_Area" localSheetId="5">'（C）根拠法令等一覧'!$B$1:$G$63</definedName>
    <definedName name="_xlnm.Print_Area" localSheetId="14">'（C）事前提出書類'!$B$1:$C$13</definedName>
    <definedName name="_xlnm.Print_Area" localSheetId="8">'（C）事前提出情報  _職員名簿'!$A$1:$V$28</definedName>
    <definedName name="_xlnm.Print_Area" localSheetId="9">'（C）事前提出情報  _乳幼児名簿'!$A$1:$I$29</definedName>
    <definedName name="_xlnm.Print_Area" localSheetId="12">'（C）事前提出情報 _栄養管理・感染症'!$A$1:$AK$25</definedName>
    <definedName name="_xlnm.Print_Area" localSheetId="10">'（C）事前提出情報 _改善状況'!$A$1:$AL$19</definedName>
    <definedName name="_xlnm.Print_Area" localSheetId="11">'（C）事前提出情報 _重点項目'!$A$1:$AK$42</definedName>
    <definedName name="_xlnm.Print_Area" localSheetId="13">'（C）事前提出情報 _職員処遇・会計'!$A$1:$AK$22</definedName>
    <definedName name="_xlnm.Print_Area" localSheetId="4">'（C）自己点検票 '!$B$1:$M$178</definedName>
    <definedName name="_xlnm.Print_Area" localSheetId="15">'（C）当日資料'!$A$1:$AK$32</definedName>
    <definedName name="_xlnm.Print_Area" localSheetId="2">'基礎情報部分（全施設共通）'!$A$1:$Q$25</definedName>
    <definedName name="_xlnm.Print_Area" localSheetId="3">自己点検部分の項目定義!$B$1:$D$14</definedName>
    <definedName name="_xlnm.Print_Area" localSheetId="0">全体表紙!$A$1:$J$16</definedName>
    <definedName name="_xlnm.Print_Area">#N/A</definedName>
    <definedName name="_xlnm.Print_Titles" localSheetId="7">'（C）経過措置一覧'!$1:$3</definedName>
    <definedName name="_xlnm.Print_Titles" localSheetId="5">'（C）根拠法令等一覧'!$2:$3</definedName>
    <definedName name="_xlnm.Print_Titles" localSheetId="4">'（C）自己点検票 '!$7:$9</definedName>
    <definedName name="_xlnm.Print_Titles" localSheetId="2">'基礎情報部分（全施設共通）'!$1:$2</definedName>
    <definedName name="_xlnm.Print_Titles" localSheetId="3">自己点検部分の項目定義!$2:$3</definedName>
    <definedName name="T_C51" localSheetId="7">#REF!</definedName>
    <definedName name="T_C51" localSheetId="6">#REF!</definedName>
    <definedName name="T_C51" localSheetId="4">#REF!</definedName>
    <definedName name="T_C51" localSheetId="15">#REF!</definedName>
    <definedName name="T_C51" localSheetId="0">全体表紙!#REF!</definedName>
    <definedName name="T_C51">#REF!</definedName>
    <definedName name="T_C51_" localSheetId="7">#REF!</definedName>
    <definedName name="T_C51_" localSheetId="6">#REF!</definedName>
    <definedName name="T_C51_" localSheetId="4">#REF!</definedName>
    <definedName name="T_C51_" localSheetId="15">#REF!</definedName>
    <definedName name="T_C51_" localSheetId="0">全体表紙!#REF!</definedName>
    <definedName name="T_C51_">#REF!</definedName>
    <definedName name="T_C510001" localSheetId="7">#REF!</definedName>
    <definedName name="T_C510001" localSheetId="6">#REF!</definedName>
    <definedName name="T_C510001" localSheetId="4">#REF!</definedName>
    <definedName name="T_C510001" localSheetId="15">#REF!</definedName>
    <definedName name="T_C510001" localSheetId="0">全体表紙!#REF!</definedName>
    <definedName name="T_C510001">#REF!</definedName>
    <definedName name="T_C51a" localSheetId="7">#REF!</definedName>
    <definedName name="T_C51a" localSheetId="6">#REF!</definedName>
    <definedName name="T_C51a" localSheetId="4">#REF!</definedName>
    <definedName name="T_C51a" localSheetId="15">#REF!</definedName>
    <definedName name="T_C51a">#REF!</definedName>
    <definedName name="T_C52" localSheetId="7">#REF!</definedName>
    <definedName name="T_C52" localSheetId="6">#REF!</definedName>
    <definedName name="T_C52" localSheetId="4">#REF!</definedName>
    <definedName name="T_C52" localSheetId="15">#REF!</definedName>
    <definedName name="T_C52">#REF!</definedName>
    <definedName name="ＴＧ140006" localSheetId="7">#REF!</definedName>
    <definedName name="ＴＧ140006" localSheetId="6">#REF!</definedName>
    <definedName name="ＴＧ140006" localSheetId="4">#REF!</definedName>
    <definedName name="ＴＧ140006" localSheetId="15">#REF!</definedName>
    <definedName name="ＴＧ140006">#REF!</definedName>
    <definedName name="usernameTF">"usernameTF"</definedName>
    <definedName name="あ" localSheetId="7">#REF!</definedName>
    <definedName name="あ" localSheetId="6">#REF!</definedName>
    <definedName name="あ" localSheetId="4">#REF!</definedName>
    <definedName name="あ" localSheetId="15">#REF!</definedName>
    <definedName name="あ">#REF!</definedName>
    <definedName name="テーブル一覧" localSheetId="7">#REF!</definedName>
    <definedName name="テーブル一覧" localSheetId="6">#REF!</definedName>
    <definedName name="テーブル一覧" localSheetId="4">#REF!</definedName>
    <definedName name="テーブル一覧" localSheetId="15">#REF!</definedName>
    <definedName name="テーブル一覧">#REF!</definedName>
    <definedName name="テーブル種類" localSheetId="7">#REF!</definedName>
    <definedName name="テーブル種類" localSheetId="6">#REF!</definedName>
    <definedName name="テーブル種類" localSheetId="4">#REF!</definedName>
    <definedName name="テーブル種類" localSheetId="15">#REF!</definedName>
    <definedName name="テーブル種類">#REF!</definedName>
    <definedName name="安全率" localSheetId="15">#REF!</definedName>
    <definedName name="安全率">#REF!</definedName>
    <definedName name="運用年数" localSheetId="15">#REF!</definedName>
    <definedName name="運用年数">#REF!</definedName>
    <definedName name="画面ＩＤ" localSheetId="7">#REF!</definedName>
    <definedName name="画面ＩＤ" localSheetId="6">#REF!</definedName>
    <definedName name="画面ＩＤ" localSheetId="4">#REF!</definedName>
    <definedName name="画面ＩＤ" localSheetId="15">#REF!</definedName>
    <definedName name="画面ＩＤ">#REF!</definedName>
    <definedName name="基準人口規模" localSheetId="15">#REF!</definedName>
    <definedName name="基準人口規模">#REF!</definedName>
    <definedName name="予備領域ファイル" localSheetId="7">#REF!</definedName>
    <definedName name="予備領域ファイル" localSheetId="6">#REF!</definedName>
    <definedName name="予備領域ファイル" localSheetId="4">#REF!</definedName>
    <definedName name="予備領域ファイル" localSheetId="15">#REF!</definedName>
    <definedName name="予備領域ファイル">#REF!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31" i="63" l="1"/>
  <c r="D13" i="22"/>
  <c r="AL22" i="61"/>
  <c r="AL25" i="66"/>
  <c r="AL32" i="58"/>
  <c r="AM19" i="59"/>
  <c r="J23" i="53"/>
  <c r="W24" i="51"/>
  <c r="F9" i="26"/>
  <c r="G19" i="25"/>
  <c r="H63" i="24"/>
  <c r="N178" i="21"/>
  <c r="E14" i="48"/>
  <c r="R24" i="3"/>
  <c r="C27" i="64"/>
  <c r="C23" i="64"/>
  <c r="C19" i="64"/>
  <c r="C18" i="64"/>
  <c r="C17" i="64"/>
  <c r="C16" i="64"/>
  <c r="C15" i="64"/>
  <c r="C14" i="64"/>
  <c r="C12" i="64"/>
  <c r="C13" i="64"/>
  <c r="C6" i="64"/>
  <c r="C5" i="64"/>
  <c r="E10" i="66"/>
  <c r="AI10" i="66" l="1"/>
  <c r="AI11" i="66" s="1"/>
  <c r="AG10" i="66"/>
  <c r="AG11" i="66" s="1"/>
  <c r="AE10" i="66"/>
  <c r="AE11" i="66" s="1"/>
  <c r="AB10" i="66"/>
  <c r="AB11" i="66" s="1"/>
  <c r="Y10" i="66"/>
  <c r="Y11" i="66" s="1"/>
  <c r="V10" i="66"/>
  <c r="V11" i="66" s="1"/>
  <c r="S10" i="66"/>
  <c r="S11" i="66" s="1"/>
  <c r="P10" i="66"/>
  <c r="P11" i="66" s="1"/>
  <c r="M10" i="66"/>
  <c r="M11" i="66" s="1"/>
  <c r="K10" i="66"/>
  <c r="K11" i="66" s="1"/>
  <c r="H10" i="66"/>
  <c r="H11" i="66" s="1"/>
  <c r="E11" i="66"/>
  <c r="AI8" i="61"/>
  <c r="AI7" i="61"/>
  <c r="B5" i="48" l="1"/>
  <c r="B6" i="48" l="1"/>
  <c r="B7" i="48"/>
  <c r="B8" i="48"/>
  <c r="B9" i="48"/>
  <c r="B11" i="48"/>
  <c r="B14" i="48"/>
  <c r="B13" i="48"/>
  <c r="B12" i="48"/>
  <c r="B10" i="48"/>
  <c r="B4" i="48"/>
</calcChain>
</file>

<file path=xl/sharedStrings.xml><?xml version="1.0" encoding="utf-8"?>
<sst xmlns="http://schemas.openxmlformats.org/spreadsheetml/2006/main" count="2377" uniqueCount="920">
  <si>
    <t>■①施設基本情報部分（全施設共通）</t>
    <rPh sb="2" eb="4">
      <t>シセツ</t>
    </rPh>
    <rPh sb="4" eb="8">
      <t>キホンジョウホウ</t>
    </rPh>
    <rPh sb="8" eb="10">
      <t>ブブン</t>
    </rPh>
    <rPh sb="11" eb="14">
      <t>ゼンシセツ</t>
    </rPh>
    <rPh sb="14" eb="16">
      <t>キョウツウ</t>
    </rPh>
    <phoneticPr fontId="3"/>
  </si>
  <si>
    <t>事業所番号</t>
    <rPh sb="0" eb="3">
      <t>ジギョウショ</t>
    </rPh>
    <rPh sb="3" eb="5">
      <t>バンゴウ</t>
    </rPh>
    <phoneticPr fontId="3"/>
  </si>
  <si>
    <t>施設の名称</t>
    <rPh sb="0" eb="2">
      <t>シセツ</t>
    </rPh>
    <rPh sb="3" eb="5">
      <t>メイショウ</t>
    </rPh>
    <phoneticPr fontId="3"/>
  </si>
  <si>
    <t>施設の所在地</t>
    <rPh sb="0" eb="2">
      <t>シセツ</t>
    </rPh>
    <rPh sb="3" eb="6">
      <t>ショザイチ</t>
    </rPh>
    <phoneticPr fontId="3"/>
  </si>
  <si>
    <t>〒</t>
    <phoneticPr fontId="3"/>
  </si>
  <si>
    <t>TEL</t>
    <phoneticPr fontId="3"/>
  </si>
  <si>
    <t>施設類型</t>
    <rPh sb="0" eb="4">
      <t>シセツルイケイ</t>
    </rPh>
    <phoneticPr fontId="3"/>
  </si>
  <si>
    <t>法人の種類</t>
    <rPh sb="0" eb="2">
      <t>ホウジン</t>
    </rPh>
    <rPh sb="3" eb="5">
      <t>シュルイ</t>
    </rPh>
    <phoneticPr fontId="3"/>
  </si>
  <si>
    <t>法人等の代表者名</t>
    <rPh sb="0" eb="3">
      <t>ホウジントウ</t>
    </rPh>
    <rPh sb="4" eb="8">
      <t>ダイヒョウシャメイ</t>
    </rPh>
    <phoneticPr fontId="3"/>
  </si>
  <si>
    <t>（氏名）</t>
    <rPh sb="1" eb="3">
      <t>シメイ</t>
    </rPh>
    <phoneticPr fontId="3"/>
  </si>
  <si>
    <t>（職名）</t>
    <rPh sb="1" eb="3">
      <t>ショクメイ</t>
    </rPh>
    <phoneticPr fontId="3"/>
  </si>
  <si>
    <t>施設等の管理者名</t>
    <rPh sb="0" eb="3">
      <t>シセツトウ</t>
    </rPh>
    <rPh sb="4" eb="7">
      <t>カンリシャ</t>
    </rPh>
    <rPh sb="7" eb="8">
      <t>メイ</t>
    </rPh>
    <phoneticPr fontId="3"/>
  </si>
  <si>
    <t>事業開始年月日</t>
    <rPh sb="0" eb="4">
      <t>ジギョウカイシ</t>
    </rPh>
    <rPh sb="4" eb="7">
      <t>ネンガッピ</t>
    </rPh>
    <phoneticPr fontId="3"/>
  </si>
  <si>
    <t>年</t>
    <rPh sb="0" eb="1">
      <t>ネン</t>
    </rPh>
    <phoneticPr fontId="3"/>
  </si>
  <si>
    <t>月</t>
    <rPh sb="0" eb="1">
      <t>ツキ</t>
    </rPh>
    <phoneticPr fontId="3"/>
  </si>
  <si>
    <t>日</t>
    <rPh sb="0" eb="1">
      <t>ニチ</t>
    </rPh>
    <phoneticPr fontId="3"/>
  </si>
  <si>
    <t>認可・認定年月日</t>
    <rPh sb="0" eb="2">
      <t>ニンカ</t>
    </rPh>
    <rPh sb="3" eb="8">
      <t>ニンテイネンガッピ</t>
    </rPh>
    <phoneticPr fontId="3"/>
  </si>
  <si>
    <t>確認年月日</t>
    <rPh sb="0" eb="2">
      <t>カクニン</t>
    </rPh>
    <rPh sb="2" eb="5">
      <t>ネンガッピ</t>
    </rPh>
    <phoneticPr fontId="3"/>
  </si>
  <si>
    <t>系列施設</t>
    <rPh sb="0" eb="2">
      <t>ケイレツ</t>
    </rPh>
    <rPh sb="2" eb="4">
      <t>シセツ</t>
    </rPh>
    <phoneticPr fontId="3"/>
  </si>
  <si>
    <t>　同一法人に紐づく施設数（　　　）箇所　うち同一都道府県内（　　　）箇所</t>
    <rPh sb="1" eb="5">
      <t>ドウイツホウジン</t>
    </rPh>
    <rPh sb="6" eb="7">
      <t>ヒモ</t>
    </rPh>
    <rPh sb="9" eb="11">
      <t>シセツ</t>
    </rPh>
    <rPh sb="11" eb="12">
      <t>スウ</t>
    </rPh>
    <rPh sb="17" eb="19">
      <t>カショ</t>
    </rPh>
    <rPh sb="22" eb="28">
      <t>ドウイツトドウフケン</t>
    </rPh>
    <rPh sb="28" eb="29">
      <t>ナイ</t>
    </rPh>
    <rPh sb="34" eb="36">
      <t>カショ</t>
    </rPh>
    <phoneticPr fontId="3"/>
  </si>
  <si>
    <t>無</t>
    <rPh sb="0" eb="1">
      <t>ナシ</t>
    </rPh>
    <phoneticPr fontId="3"/>
  </si>
  <si>
    <t>開所曜日</t>
    <rPh sb="0" eb="2">
      <t>カイショ</t>
    </rPh>
    <rPh sb="2" eb="4">
      <t>ヨウビ</t>
    </rPh>
    <phoneticPr fontId="3"/>
  </si>
  <si>
    <t>月　・　火　・　水　・　木　・　金　・　土　・　日</t>
    <rPh sb="0" eb="1">
      <t>ゲツ</t>
    </rPh>
    <rPh sb="4" eb="5">
      <t>カ</t>
    </rPh>
    <rPh sb="8" eb="9">
      <t>スイ</t>
    </rPh>
    <rPh sb="12" eb="13">
      <t>モク</t>
    </rPh>
    <rPh sb="16" eb="17">
      <t>キン</t>
    </rPh>
    <rPh sb="20" eb="21">
      <t>ド</t>
    </rPh>
    <rPh sb="24" eb="25">
      <t>ニチ</t>
    </rPh>
    <phoneticPr fontId="3"/>
  </si>
  <si>
    <t>開所時間</t>
    <rPh sb="0" eb="2">
      <t>カイショ</t>
    </rPh>
    <rPh sb="2" eb="4">
      <t>ジカン</t>
    </rPh>
    <phoneticPr fontId="3"/>
  </si>
  <si>
    <t>平日</t>
    <rPh sb="0" eb="2">
      <t>ヘイジツ</t>
    </rPh>
    <phoneticPr fontId="3"/>
  </si>
  <si>
    <t>土曜日</t>
    <rPh sb="0" eb="3">
      <t>ドヨウヒ</t>
    </rPh>
    <phoneticPr fontId="3"/>
  </si>
  <si>
    <t>日・祝日</t>
    <rPh sb="0" eb="1">
      <t>ニチ</t>
    </rPh>
    <rPh sb="2" eb="4">
      <t>シュクジツ</t>
    </rPh>
    <phoneticPr fontId="3"/>
  </si>
  <si>
    <t>利用定員</t>
    <rPh sb="0" eb="4">
      <t>リヨウテイイン</t>
    </rPh>
    <phoneticPr fontId="3"/>
  </si>
  <si>
    <t>人</t>
    <rPh sb="0" eb="1">
      <t>ニン</t>
    </rPh>
    <phoneticPr fontId="3"/>
  </si>
  <si>
    <t>認可定員</t>
    <rPh sb="0" eb="2">
      <t>ニンカ</t>
    </rPh>
    <rPh sb="2" eb="4">
      <t>テイイン</t>
    </rPh>
    <phoneticPr fontId="3"/>
  </si>
  <si>
    <t>1号認定</t>
    <rPh sb="1" eb="4">
      <t>ゴウニンテイ</t>
    </rPh>
    <phoneticPr fontId="3"/>
  </si>
  <si>
    <t>2号認定
保育標準</t>
    <rPh sb="1" eb="2">
      <t>ゴウ</t>
    </rPh>
    <rPh sb="2" eb="4">
      <t>ニンテイ</t>
    </rPh>
    <rPh sb="5" eb="7">
      <t>ホイク</t>
    </rPh>
    <rPh sb="7" eb="9">
      <t>ヒョウジュン</t>
    </rPh>
    <phoneticPr fontId="3"/>
  </si>
  <si>
    <t>2号認定
保育短時間</t>
    <rPh sb="1" eb="2">
      <t>ゴウ</t>
    </rPh>
    <rPh sb="2" eb="4">
      <t>ニンテイ</t>
    </rPh>
    <rPh sb="5" eb="7">
      <t>ホイク</t>
    </rPh>
    <rPh sb="7" eb="8">
      <t>タン</t>
    </rPh>
    <rPh sb="8" eb="10">
      <t>ジカン</t>
    </rPh>
    <phoneticPr fontId="3"/>
  </si>
  <si>
    <t>３号認定
保育標準</t>
    <rPh sb="1" eb="2">
      <t>ゴウ</t>
    </rPh>
    <rPh sb="2" eb="4">
      <t>ニンテイ</t>
    </rPh>
    <rPh sb="5" eb="7">
      <t>ホイク</t>
    </rPh>
    <rPh sb="7" eb="9">
      <t>ヒョウジュン</t>
    </rPh>
    <phoneticPr fontId="3"/>
  </si>
  <si>
    <t>３号認定
保育短時間</t>
    <rPh sb="1" eb="2">
      <t>ゴウ</t>
    </rPh>
    <rPh sb="2" eb="4">
      <t>ニンテイ</t>
    </rPh>
    <rPh sb="5" eb="7">
      <t>ホイク</t>
    </rPh>
    <rPh sb="7" eb="8">
      <t>タン</t>
    </rPh>
    <rPh sb="8" eb="10">
      <t>ジカン</t>
    </rPh>
    <phoneticPr fontId="3"/>
  </si>
  <si>
    <t>給食実施状況</t>
    <rPh sb="0" eb="4">
      <t>キュウショクジッシ</t>
    </rPh>
    <rPh sb="4" eb="6">
      <t>ジョウキョウ</t>
    </rPh>
    <phoneticPr fontId="3"/>
  </si>
  <si>
    <t>記入者職名・氏名</t>
    <rPh sb="0" eb="3">
      <t>キニュウシャ</t>
    </rPh>
    <rPh sb="3" eb="5">
      <t>ショクメイ</t>
    </rPh>
    <rPh sb="6" eb="8">
      <t>シメイ</t>
    </rPh>
    <phoneticPr fontId="3"/>
  </si>
  <si>
    <t>　</t>
    <phoneticPr fontId="3"/>
  </si>
  <si>
    <t>■自己点検部分の項目定義</t>
    <rPh sb="1" eb="5">
      <t>ジコテンケン</t>
    </rPh>
    <rPh sb="5" eb="7">
      <t>ブブン</t>
    </rPh>
    <rPh sb="8" eb="12">
      <t>コウモクテイギ</t>
    </rPh>
    <phoneticPr fontId="3"/>
  </si>
  <si>
    <t>番号</t>
    <rPh sb="0" eb="2">
      <t>バンゴウ</t>
    </rPh>
    <phoneticPr fontId="3"/>
  </si>
  <si>
    <t>項目名</t>
    <rPh sb="0" eb="3">
      <t>コウモクメイ</t>
    </rPh>
    <phoneticPr fontId="3"/>
  </si>
  <si>
    <t>列の説明</t>
    <rPh sb="0" eb="1">
      <t>レツ</t>
    </rPh>
    <rPh sb="2" eb="4">
      <t>セツメイ</t>
    </rPh>
    <phoneticPr fontId="3"/>
  </si>
  <si>
    <t>通し番号にて採番。</t>
    <phoneticPr fontId="3"/>
  </si>
  <si>
    <t>自己点検項目</t>
    <rPh sb="0" eb="2">
      <t>ジコ</t>
    </rPh>
    <rPh sb="2" eb="4">
      <t>テンケン</t>
    </rPh>
    <rPh sb="4" eb="6">
      <t>コウモク</t>
    </rPh>
    <phoneticPr fontId="3"/>
  </si>
  <si>
    <t>根拠法令等に基づいて、自治体及び保育施設等が、基準等への適否を確認するための項目。</t>
    <rPh sb="11" eb="15">
      <t>ジチタイオヨ</t>
    </rPh>
    <rPh sb="16" eb="21">
      <t>ホイクシセツトウ</t>
    </rPh>
    <phoneticPr fontId="3"/>
  </si>
  <si>
    <t>回答欄</t>
    <rPh sb="0" eb="3">
      <t>カイトウラン</t>
    </rPh>
    <phoneticPr fontId="3"/>
  </si>
  <si>
    <t>「自己点検項目」に対して、確認結果を登録いただく回答欄。
※いすれも「選択制（適／否／対象外）」とし、「対象外」を選択する際は、その理由を備考欄に記入。</t>
    <rPh sb="9" eb="10">
      <t>タイ</t>
    </rPh>
    <rPh sb="24" eb="27">
      <t>カイトウラン</t>
    </rPh>
    <rPh sb="35" eb="38">
      <t>センタクセイ</t>
    </rPh>
    <rPh sb="39" eb="40">
      <t>テキ</t>
    </rPh>
    <rPh sb="41" eb="42">
      <t>ヒ</t>
    </rPh>
    <rPh sb="43" eb="46">
      <t>タイショウガイ</t>
    </rPh>
    <rPh sb="52" eb="55">
      <t>タイショウガイ</t>
    </rPh>
    <rPh sb="57" eb="59">
      <t>センタク</t>
    </rPh>
    <rPh sb="61" eb="62">
      <t>サイ</t>
    </rPh>
    <rPh sb="66" eb="68">
      <t>リユウ</t>
    </rPh>
    <rPh sb="69" eb="72">
      <t>ビコウラン</t>
    </rPh>
    <rPh sb="73" eb="75">
      <t>キニュウ</t>
    </rPh>
    <phoneticPr fontId="3"/>
  </si>
  <si>
    <t>備考</t>
    <rPh sb="0" eb="2">
      <t>ビコウ</t>
    </rPh>
    <phoneticPr fontId="3"/>
  </si>
  <si>
    <t>「自己点検項目」への回答対象に当てはまらない場合、その理由を記入。</t>
    <rPh sb="1" eb="5">
      <t>ジコテンケン</t>
    </rPh>
    <rPh sb="5" eb="7">
      <t>コウモク</t>
    </rPh>
    <rPh sb="10" eb="12">
      <t>カイトウ</t>
    </rPh>
    <rPh sb="12" eb="14">
      <t>タイショウ</t>
    </rPh>
    <rPh sb="15" eb="16">
      <t>ア</t>
    </rPh>
    <rPh sb="22" eb="24">
      <t>バアイ</t>
    </rPh>
    <rPh sb="27" eb="29">
      <t>リユウ</t>
    </rPh>
    <rPh sb="30" eb="32">
      <t>キニュウ</t>
    </rPh>
    <phoneticPr fontId="3"/>
  </si>
  <si>
    <t>評価区分</t>
    <rPh sb="0" eb="4">
      <t>ヒョウカクブン</t>
    </rPh>
    <phoneticPr fontId="3"/>
  </si>
  <si>
    <t>経過措置</t>
    <phoneticPr fontId="3"/>
  </si>
  <si>
    <t>経過措置が設けられている場合、その経過措置の内容。</t>
    <phoneticPr fontId="3"/>
  </si>
  <si>
    <t>評価対象となる施設</t>
    <rPh sb="0" eb="2">
      <t>ヒョウカ</t>
    </rPh>
    <rPh sb="2" eb="4">
      <t>タイショウ</t>
    </rPh>
    <rPh sb="7" eb="9">
      <t>シセツ</t>
    </rPh>
    <phoneticPr fontId="3"/>
  </si>
  <si>
    <t>「自己点検項目」の回答対象の施設類型。</t>
    <rPh sb="9" eb="13">
      <t>カイトウタイショウ</t>
    </rPh>
    <rPh sb="14" eb="18">
      <t>シセツルイケイ</t>
    </rPh>
    <phoneticPr fontId="3"/>
  </si>
  <si>
    <t>対象監査</t>
    <rPh sb="0" eb="2">
      <t>タイショウ</t>
    </rPh>
    <rPh sb="2" eb="4">
      <t>カンサ</t>
    </rPh>
    <phoneticPr fontId="3"/>
  </si>
  <si>
    <t>「自己点検項目」の監査区分。</t>
    <rPh sb="9" eb="13">
      <t>カンサクブン</t>
    </rPh>
    <phoneticPr fontId="3"/>
  </si>
  <si>
    <t>根拠法令等</t>
    <rPh sb="0" eb="2">
      <t>コンキョ</t>
    </rPh>
    <rPh sb="2" eb="4">
      <t>ホウレイ</t>
    </rPh>
    <rPh sb="4" eb="5">
      <t>トウ</t>
    </rPh>
    <phoneticPr fontId="3"/>
  </si>
  <si>
    <t>根拠となる法令とその条項。</t>
    <rPh sb="10" eb="12">
      <t>ジョウコウ</t>
    </rPh>
    <phoneticPr fontId="3"/>
  </si>
  <si>
    <t>関連法令・告示・通知等</t>
    <rPh sb="0" eb="2">
      <t>カンレン</t>
    </rPh>
    <rPh sb="2" eb="4">
      <t>ホウレイ</t>
    </rPh>
    <rPh sb="5" eb="7">
      <t>コクジ</t>
    </rPh>
    <rPh sb="8" eb="10">
      <t>ツウチ</t>
    </rPh>
    <rPh sb="10" eb="11">
      <t>トウ</t>
    </rPh>
    <phoneticPr fontId="3"/>
  </si>
  <si>
    <t>根拠法令の他に、関連する法令・告示・通知等。</t>
    <phoneticPr fontId="3"/>
  </si>
  <si>
    <t>自己点検項目</t>
  </si>
  <si>
    <t>回答欄</t>
  </si>
  <si>
    <t>経過措置</t>
    <rPh sb="2" eb="4">
      <t>ソチ</t>
    </rPh>
    <phoneticPr fontId="3"/>
  </si>
  <si>
    <t>根拠法令等</t>
  </si>
  <si>
    <t>関連法令・告示・通知等</t>
    <phoneticPr fontId="3"/>
  </si>
  <si>
    <t>人権擁護のために必要な体制を整備しているか。</t>
  </si>
  <si>
    <t>文書指摘事項</t>
    <rPh sb="0" eb="2">
      <t>ブンショ</t>
    </rPh>
    <rPh sb="2" eb="6">
      <t>シテキジコウ</t>
    </rPh>
    <phoneticPr fontId="1"/>
  </si>
  <si>
    <t>研修や会議などで人権について考える機会を持っているか。</t>
  </si>
  <si>
    <t>助言指導事項</t>
  </si>
  <si>
    <t>構造設備は、採光、換気等入所している者の保健衛生に十分な考慮を払っているか。</t>
    <rPh sb="25" eb="27">
      <t>ジュウブン</t>
    </rPh>
    <rPh sb="28" eb="30">
      <t>コウリョ</t>
    </rPh>
    <rPh sb="31" eb="32">
      <t>ハラ</t>
    </rPh>
    <phoneticPr fontId="1"/>
  </si>
  <si>
    <t>構造設備は、入所している者に対する危害防止に十分な考慮を払っているか。</t>
    <rPh sb="6" eb="8">
      <t>ニュウショ</t>
    </rPh>
    <rPh sb="12" eb="13">
      <t>モノ</t>
    </rPh>
    <rPh sb="14" eb="15">
      <t>タイ</t>
    </rPh>
    <phoneticPr fontId="1"/>
  </si>
  <si>
    <t>消火器等の消火用具が設置されているか。</t>
  </si>
  <si>
    <t>助言指導事項</t>
    <rPh sb="0" eb="2">
      <t>ジョゲン</t>
    </rPh>
    <rPh sb="2" eb="4">
      <t>シドウ</t>
    </rPh>
    <rPh sb="4" eb="6">
      <t>ジコウ</t>
    </rPh>
    <phoneticPr fontId="1"/>
  </si>
  <si>
    <t>-</t>
  </si>
  <si>
    <t>非常口その他非常災害に必要な設備が設けられているか。</t>
  </si>
  <si>
    <t>消防用設備について、定期に、点検（自主点検を含む）及び消防署への報告を行っているか。</t>
  </si>
  <si>
    <t>参考項目</t>
    <rPh sb="0" eb="4">
      <t>サンコウコウモク</t>
    </rPh>
    <phoneticPr fontId="1"/>
  </si>
  <si>
    <t>・消防法第17条の３の３</t>
  </si>
  <si>
    <t>非常災害に対する具体的計画を作成しているか。</t>
  </si>
  <si>
    <t>毎月避難及び消火訓練を実施しているか。</t>
  </si>
  <si>
    <t>職員に対し、安全計画について周知しているか。</t>
  </si>
  <si>
    <t>職員に対し、安全計画に基づく研修及び訓練を定期的に実施しているか。</t>
  </si>
  <si>
    <t>保護者に対し、安全計画に基づく取組の内容等について周知しているか。</t>
  </si>
  <si>
    <t>定期的に安全計画の見直しを行っており、必要に応じて変更を行っているか。</t>
  </si>
  <si>
    <t>職員は、健全な心身を有し、豊かな人間性と倫理観を備え、児童福祉事業に熱意のある者であって、できる限り児童福祉事業の理論及び実際について訓練を受けた者であるか。</t>
  </si>
  <si>
    <t>職員は、常に自己研鑽に励み、必要な知識及び技能の修得、維持及び向上させているか。</t>
  </si>
  <si>
    <t>職員に対し、感染症及び食中毒の予防及びまん延防止等の研修や訓練を定期的に実施しているか。</t>
    <rPh sb="17" eb="18">
      <t>オヨ</t>
    </rPh>
    <rPh sb="21" eb="22">
      <t>エン</t>
    </rPh>
    <rPh sb="22" eb="24">
      <t>ボウシ</t>
    </rPh>
    <phoneticPr fontId="1"/>
  </si>
  <si>
    <t>職員の雇入時健康診断を適切に実施しているか。</t>
    <rPh sb="0" eb="2">
      <t>ショクイン</t>
    </rPh>
    <phoneticPr fontId="1"/>
  </si>
  <si>
    <t>職員の定期健康診断を適切に実施しているか。</t>
    <rPh sb="0" eb="2">
      <t>ショクイン</t>
    </rPh>
    <phoneticPr fontId="1"/>
  </si>
  <si>
    <t>職員の健康診断の記録をしているか。</t>
    <rPh sb="0" eb="2">
      <t>ショクイン</t>
    </rPh>
    <phoneticPr fontId="1"/>
  </si>
  <si>
    <t>運営についての重要事項に関する規程を定めているか。</t>
  </si>
  <si>
    <t>乳児室又はほふく室には、保育に必要な用具を備えているか。</t>
  </si>
  <si>
    <t>保育室又は遊戯室には、保育に必要な用具を備えているか。</t>
  </si>
  <si>
    <t>文書指摘事項</t>
    <rPh sb="0" eb="6">
      <t>ブンショシテキジコウ</t>
    </rPh>
    <phoneticPr fontId="1"/>
  </si>
  <si>
    <t>自ら行う業務の質の評価結果を踏まえ、保育の内容等の改善を図っているか。</t>
  </si>
  <si>
    <t>定期的に外部の者による評価を受けて、その結果を公表しているか。</t>
  </si>
  <si>
    <t>外部の者による評価結果を受けて、常に改善を図っているか。</t>
  </si>
  <si>
    <t>・保育所保育指針第3章1（2）ア</t>
  </si>
  <si>
    <t>３歳未満児について、個別的な指導計画を作成しているか。</t>
  </si>
  <si>
    <t>・保育所保育指針第１章３（２）イ
（ア）、（イ）、（ウ）</t>
  </si>
  <si>
    <t>・保育所保育指針第４章３（２）ア</t>
  </si>
  <si>
    <t>全体的な計画が作成されているか。</t>
  </si>
  <si>
    <t>・保育所保育指針第１章３（２）ア</t>
  </si>
  <si>
    <t>全体的な計画に基づく長期的な指導計画、短期的な指導計画が作成されているか。</t>
    <rPh sb="10" eb="13">
      <t>チョウキテキ</t>
    </rPh>
    <rPh sb="14" eb="18">
      <t>シドウケイカク</t>
    </rPh>
    <rPh sb="19" eb="22">
      <t>タンキテキ</t>
    </rPh>
    <phoneticPr fontId="1"/>
  </si>
  <si>
    <t>・保育所保育指針第１章３（３）エ</t>
  </si>
  <si>
    <t>・保育所保育指針第３章１（３）ウ</t>
  </si>
  <si>
    <t>通勤・住宅手当等の各種手当が規定され、適正に支払われているか。</t>
  </si>
  <si>
    <t>・労働基準法第15条</t>
  </si>
  <si>
    <t>・労働基準法第89条</t>
  </si>
  <si>
    <t>職員の計画的な採用を行っているか。</t>
    <rPh sb="10" eb="11">
      <t>オコナ</t>
    </rPh>
    <phoneticPr fontId="1"/>
  </si>
  <si>
    <t>労働条件の改善等に配慮し、定着促進及び離職防止の取組みを行っているか。</t>
  </si>
  <si>
    <t>施設の設置認可事項について変更が生じた時は、認可内容の変更を届け出ているか。</t>
  </si>
  <si>
    <t>予算及び補正予算の編成の時期と積算は適切に行われているか。</t>
  </si>
  <si>
    <t>No.</t>
    <phoneticPr fontId="3"/>
  </si>
  <si>
    <t>事前提出書類名</t>
    <rPh sb="0" eb="2">
      <t>ジゼン</t>
    </rPh>
    <rPh sb="2" eb="4">
      <t>テイシュツ</t>
    </rPh>
    <rPh sb="4" eb="7">
      <t>ショルイメイ</t>
    </rPh>
    <phoneticPr fontId="3"/>
  </si>
  <si>
    <t>運営規程</t>
    <phoneticPr fontId="3"/>
  </si>
  <si>
    <t>全体的な計画</t>
    <rPh sb="0" eb="3">
      <t>ゼンタイテキ</t>
    </rPh>
    <rPh sb="4" eb="6">
      <t>ケイカク</t>
    </rPh>
    <phoneticPr fontId="3"/>
  </si>
  <si>
    <t>監査種別</t>
    <rPh sb="0" eb="4">
      <t>カンサシュベツ</t>
    </rPh>
    <phoneticPr fontId="3"/>
  </si>
  <si>
    <t>施設種別</t>
    <rPh sb="0" eb="4">
      <t>シセツシュベツ</t>
    </rPh>
    <phoneticPr fontId="3"/>
  </si>
  <si>
    <t>種別</t>
    <rPh sb="0" eb="2">
      <t>シュベツ</t>
    </rPh>
    <phoneticPr fontId="3"/>
  </si>
  <si>
    <t>法令等</t>
    <rPh sb="0" eb="3">
      <t>ホウレイトウ</t>
    </rPh>
    <phoneticPr fontId="3"/>
  </si>
  <si>
    <t>略称</t>
    <rPh sb="0" eb="2">
      <t>リャクショウ</t>
    </rPh>
    <phoneticPr fontId="3"/>
  </si>
  <si>
    <t>施設監査</t>
    <rPh sb="0" eb="4">
      <t>シセツカンサ</t>
    </rPh>
    <phoneticPr fontId="3"/>
  </si>
  <si>
    <t>法律</t>
    <rPh sb="0" eb="2">
      <t>ホウリツ</t>
    </rPh>
    <phoneticPr fontId="3"/>
  </si>
  <si>
    <t>児童福祉法（昭和22年法律第164号）</t>
    <rPh sb="6" eb="8">
      <t>ショウワ</t>
    </rPh>
    <rPh sb="10" eb="11">
      <t>ネン</t>
    </rPh>
    <rPh sb="11" eb="13">
      <t>ホウリツ</t>
    </rPh>
    <rPh sb="13" eb="14">
      <t>ダイ</t>
    </rPh>
    <rPh sb="17" eb="18">
      <t>ゴウ</t>
    </rPh>
    <phoneticPr fontId="3"/>
  </si>
  <si>
    <t>児童福祉法</t>
    <rPh sb="0" eb="5">
      <t>ジドウフクシホウ</t>
    </rPh>
    <phoneticPr fontId="3"/>
  </si>
  <si>
    <t>消防法（昭和23年法律第186号）</t>
    <phoneticPr fontId="3"/>
  </si>
  <si>
    <t>消防法</t>
    <rPh sb="0" eb="3">
      <t>ショウボウホウ</t>
    </rPh>
    <phoneticPr fontId="3"/>
  </si>
  <si>
    <t>学校保健安全法（昭和33年法律第56号）</t>
    <rPh sb="8" eb="10">
      <t>ショウワ</t>
    </rPh>
    <rPh sb="12" eb="13">
      <t>ネン</t>
    </rPh>
    <rPh sb="13" eb="15">
      <t>ホウリツ</t>
    </rPh>
    <rPh sb="15" eb="16">
      <t>ダイ</t>
    </rPh>
    <rPh sb="18" eb="19">
      <t>ゴウ</t>
    </rPh>
    <phoneticPr fontId="3"/>
  </si>
  <si>
    <t>学校保健安全法</t>
    <phoneticPr fontId="3"/>
  </si>
  <si>
    <t>社会福祉法（昭和26年法律第45号）</t>
    <rPh sb="0" eb="2">
      <t>シャカイ</t>
    </rPh>
    <rPh sb="2" eb="5">
      <t>フクシホウ</t>
    </rPh>
    <phoneticPr fontId="3"/>
  </si>
  <si>
    <t>社会福祉法</t>
    <rPh sb="0" eb="5">
      <t>シャカイフクシホウ</t>
    </rPh>
    <phoneticPr fontId="3"/>
  </si>
  <si>
    <t>労働安全衛生法</t>
    <rPh sb="0" eb="7">
      <t>ロウドウアンゼンエイセイホウ</t>
    </rPh>
    <phoneticPr fontId="3"/>
  </si>
  <si>
    <t>府省令</t>
    <rPh sb="0" eb="1">
      <t>フ</t>
    </rPh>
    <rPh sb="1" eb="3">
      <t>ショウレイ</t>
    </rPh>
    <phoneticPr fontId="3"/>
  </si>
  <si>
    <t>児童福祉法施行規則（昭和23年厚生省令第11号）</t>
    <phoneticPr fontId="3"/>
  </si>
  <si>
    <t>児童福祉法施行規則</t>
    <rPh sb="0" eb="5">
      <t>ジドウフクシホウ</t>
    </rPh>
    <rPh sb="5" eb="7">
      <t>シコウ</t>
    </rPh>
    <rPh sb="7" eb="9">
      <t>キソク</t>
    </rPh>
    <phoneticPr fontId="3"/>
  </si>
  <si>
    <t>消防法施行規則（昭和36年自治省令第6号）</t>
    <phoneticPr fontId="3"/>
  </si>
  <si>
    <t>消防法施行規則</t>
    <phoneticPr fontId="3"/>
  </si>
  <si>
    <t>学校保健安全法施行規則（昭和33年文部省令第18号）</t>
    <phoneticPr fontId="3"/>
  </si>
  <si>
    <t>学校保健安全法施行規則</t>
    <phoneticPr fontId="3"/>
  </si>
  <si>
    <t>政令</t>
    <rPh sb="0" eb="2">
      <t>セイレイ</t>
    </rPh>
    <phoneticPr fontId="3"/>
  </si>
  <si>
    <t>消防法施行令（昭和36年政令第37号）</t>
    <phoneticPr fontId="3"/>
  </si>
  <si>
    <t>消防法施行令</t>
    <phoneticPr fontId="3"/>
  </si>
  <si>
    <t>告示</t>
    <rPh sb="0" eb="2">
      <t>コクジ</t>
    </rPh>
    <phoneticPr fontId="3"/>
  </si>
  <si>
    <r>
      <t>保育所保育指針</t>
    </r>
    <r>
      <rPr>
        <sz val="11"/>
        <rFont val="Meiryo UI"/>
        <family val="3"/>
        <charset val="128"/>
      </rPr>
      <t>（平成29年厚生労働省告示第117号）</t>
    </r>
    <rPh sb="8" eb="10">
      <t>ヘイセイ</t>
    </rPh>
    <rPh sb="12" eb="13">
      <t>ネン</t>
    </rPh>
    <phoneticPr fontId="3"/>
  </si>
  <si>
    <t>保育所保育指針</t>
    <rPh sb="0" eb="3">
      <t>ホイクショ</t>
    </rPh>
    <rPh sb="3" eb="5">
      <t>ホイク</t>
    </rPh>
    <rPh sb="5" eb="7">
      <t>シシン</t>
    </rPh>
    <phoneticPr fontId="3"/>
  </si>
  <si>
    <t>国通知等</t>
    <rPh sb="0" eb="3">
      <t>クニツウチ</t>
    </rPh>
    <rPh sb="3" eb="4">
      <t>ナド</t>
    </rPh>
    <phoneticPr fontId="3"/>
  </si>
  <si>
    <t>虐待等の防止、対応等ガイドライン</t>
    <phoneticPr fontId="3"/>
  </si>
  <si>
    <t>社会福祉施設等における感染症等発生時に係る報告について（平成17年雇児発第0222001号）</t>
    <rPh sb="28" eb="30">
      <t>ヘイセイ</t>
    </rPh>
    <rPh sb="32" eb="33">
      <t>ネン</t>
    </rPh>
    <phoneticPr fontId="3"/>
  </si>
  <si>
    <t>児童福祉施設における「食事摂取基準」を活用した食事計画について（令和2年子母発0331第1号）</t>
    <rPh sb="32" eb="34">
      <t>レイワ</t>
    </rPh>
    <rPh sb="35" eb="36">
      <t>ネン</t>
    </rPh>
    <phoneticPr fontId="3"/>
  </si>
  <si>
    <t>社会福祉法人の認可等の適正化並びに社会福祉法人及び社会福祉施設に対する指導監督の徹底について（平成13年雇児発第488号通知）</t>
    <rPh sb="47" eb="49">
      <t>ヘイセイ</t>
    </rPh>
    <rPh sb="51" eb="52">
      <t>ネン</t>
    </rPh>
    <rPh sb="52" eb="53">
      <t>ヤトイ</t>
    </rPh>
    <rPh sb="53" eb="54">
      <t>ジ</t>
    </rPh>
    <rPh sb="54" eb="55">
      <t>ハツ</t>
    </rPh>
    <rPh sb="55" eb="56">
      <t>ダイ</t>
    </rPh>
    <rPh sb="59" eb="60">
      <t>ゴウ</t>
    </rPh>
    <rPh sb="60" eb="62">
      <t>ツウチ</t>
    </rPh>
    <phoneticPr fontId="3"/>
  </si>
  <si>
    <t>社会福祉施設等における衛生管理の徹底について（平成15年社援基発第1212001号）</t>
    <phoneticPr fontId="3"/>
  </si>
  <si>
    <t>社会福祉事業の経営者による福祉サービスに関する苦情解決の仕組みの指針について（平成12年社援第1352号通知）</t>
    <rPh sb="39" eb="41">
      <t>ヘイセイ</t>
    </rPh>
    <rPh sb="43" eb="44">
      <t>ネン</t>
    </rPh>
    <phoneticPr fontId="3"/>
  </si>
  <si>
    <t>教育・保育施設等におけるプール活動・水遊びの事故防止及び熱中症事故の防止について（令和６年こども家庭庁）</t>
    <rPh sb="41" eb="43">
      <t>レイワ</t>
    </rPh>
    <rPh sb="44" eb="45">
      <t>ネン</t>
    </rPh>
    <rPh sb="48" eb="50">
      <t>カテイ</t>
    </rPh>
    <rPh sb="50" eb="51">
      <t>チョウ</t>
    </rPh>
    <phoneticPr fontId="3"/>
  </si>
  <si>
    <t>プール活動・水遊びの事故防止及び熱中症事故の防止について</t>
    <phoneticPr fontId="3"/>
  </si>
  <si>
    <t>教育・保育施設等における事故防止及び事故発生時の対応のためのガイドライン（平成28年こども家庭庁）</t>
    <rPh sb="37" eb="39">
      <t>ヘイセイ</t>
    </rPh>
    <rPh sb="41" eb="42">
      <t>ネン</t>
    </rPh>
    <phoneticPr fontId="3"/>
  </si>
  <si>
    <t>事故防止及び事故発生時の対応のためのガイドライン</t>
    <phoneticPr fontId="3"/>
  </si>
  <si>
    <t>児童福祉施設等における衛生管理の改善充実及び食中毒発生の予防について（平成９年児企第16号）</t>
    <rPh sb="35" eb="37">
      <t>ヘイセイ</t>
    </rPh>
    <rPh sb="38" eb="39">
      <t>ネン</t>
    </rPh>
    <phoneticPr fontId="3"/>
  </si>
  <si>
    <t>保育所、幼稚園、認定こども園及び特別支援学校幼稚部における
バス送迎に当たっての安全管理の徹底について（令和4年厚生労働省）</t>
    <rPh sb="52" eb="54">
      <t>レイワ</t>
    </rPh>
    <rPh sb="55" eb="56">
      <t>ネン</t>
    </rPh>
    <rPh sb="56" eb="61">
      <t>コウセイロウドウショウ</t>
    </rPh>
    <phoneticPr fontId="3"/>
  </si>
  <si>
    <t>バス送迎に当たっての安全管理の徹底について</t>
    <phoneticPr fontId="3"/>
  </si>
  <si>
    <t>保育所におけるアレルギー対応ガイドライン（平成23年厚生労働省）</t>
    <rPh sb="21" eb="23">
      <t>ヘイセイ</t>
    </rPh>
    <rPh sb="25" eb="26">
      <t>ネン</t>
    </rPh>
    <rPh sb="26" eb="31">
      <t>コウセイロウドウショウ</t>
    </rPh>
    <phoneticPr fontId="3"/>
  </si>
  <si>
    <t>アレルギー対応ガイドライン</t>
    <phoneticPr fontId="3"/>
  </si>
  <si>
    <t>睡眠中の安全確保の徹底について</t>
    <phoneticPr fontId="3"/>
  </si>
  <si>
    <t>階</t>
    <rPh sb="0" eb="1">
      <t>カイ</t>
    </rPh>
    <phoneticPr fontId="3"/>
  </si>
  <si>
    <t>区分</t>
  </si>
  <si>
    <t>施設又は設備</t>
  </si>
  <si>
    <t>常用</t>
  </si>
  <si>
    <t>1　屋内階段</t>
  </si>
  <si>
    <t>2　屋外階段</t>
  </si>
  <si>
    <t>避難用</t>
    <phoneticPr fontId="3"/>
  </si>
  <si>
    <t>2　待避上有効なバルコニー</t>
  </si>
  <si>
    <t>4　屋外階段</t>
  </si>
  <si>
    <t>1　建築基準法施行令第百二十三条第一項各号又は同条第三項各号に規定する構造の屋内階段</t>
    <phoneticPr fontId="3"/>
  </si>
  <si>
    <t>避難用</t>
  </si>
  <si>
    <t>3　屋外階段</t>
  </si>
  <si>
    <t>1　建築基準法施行令第百二十三条第一項各号又は同条第三項各号に規定する構造の屋内階段(ただし、同条第一項の場合においては、当該階段の構造は、建築物の一階から保育室等が設けられている階までの部分に限り、屋内と階段室とは、バルコニー又は付室(階段室が同条第三項第二号に規定する構造を有する場合を除き、同号に規定する構造を有するものに限る。)を通じて連絡することとし、かつ、同条第三項第三号、第四号及び第十号を満たすものとする。)</t>
    <phoneticPr fontId="3"/>
  </si>
  <si>
    <t>2　建築基準法第二条第七号に規定する耐火構造の屋外傾斜路</t>
  </si>
  <si>
    <t>3　建築基準法施行令第百二十三条第二項各号に規定する構造の屋外階段</t>
  </si>
  <si>
    <t>経過措置</t>
    <rPh sb="0" eb="4">
      <t>ケイカソチ</t>
    </rPh>
    <phoneticPr fontId="3"/>
  </si>
  <si>
    <t>対象監査</t>
  </si>
  <si>
    <t>・労働安全衛生法第６６条第１項</t>
  </si>
  <si>
    <r>
      <t xml:space="preserve">評価区分
</t>
    </r>
    <r>
      <rPr>
        <sz val="9"/>
        <color rgb="FF000000"/>
        <rFont val="Meiryo UI"/>
        <family val="3"/>
        <charset val="128"/>
      </rPr>
      <t>※参考であり、ケースにより変更の可能性有</t>
    </r>
    <rPh sb="0" eb="4">
      <t>ヒョウカクブン</t>
    </rPh>
    <phoneticPr fontId="3"/>
  </si>
  <si>
    <t>家庭的保育事業等</t>
    <rPh sb="0" eb="8">
      <t>カテイテキホイクジギョウトウ</t>
    </rPh>
    <phoneticPr fontId="1"/>
  </si>
  <si>
    <t>家庭的保育事業等として、自らその行う業務の評価（自己評価）を行っているか。</t>
    <rPh sb="0" eb="8">
      <t>カテイテキホイクジギョウトウ</t>
    </rPh>
    <rPh sb="12" eb="13">
      <t>ミズカ</t>
    </rPh>
    <rPh sb="16" eb="17">
      <t>オコナ</t>
    </rPh>
    <rPh sb="18" eb="20">
      <t>ギョウム</t>
    </rPh>
    <rPh sb="21" eb="23">
      <t>ヒョウカ</t>
    </rPh>
    <rPh sb="24" eb="26">
      <t>ジコ</t>
    </rPh>
    <rPh sb="26" eb="28">
      <t>ヒョウカ</t>
    </rPh>
    <rPh sb="30" eb="31">
      <t>オコナ</t>
    </rPh>
    <phoneticPr fontId="1"/>
  </si>
  <si>
    <t>居宅訪問型保育事業を除く、家庭的保育事業等</t>
    <rPh sb="13" eb="21">
      <t>カテイテキホイクジギョウトウ</t>
    </rPh>
    <phoneticPr fontId="1"/>
  </si>
  <si>
    <t>家庭的保育事業者等は、利用乳幼児に対する保育が適正かつ確実に行われ、及び、家庭的保育事業者等による保育の提供の終了後も満３歳以上の児童に対して必要な教育又は保育が継続的に提供されるよう、次に掲げる事項に係る連携協力を行う保育所、幼稚園又は認定こども園を適切に確保しているか。
・利用乳幼児に集団保育を体験させるための機会の設定、保育の適切な提供に必要な家庭的保育事業者等に対する相談、助言その他の保育の内容に関する支援を実施しているか。</t>
  </si>
  <si>
    <t>家庭的保育事業者等は、利用乳幼児に対する保育が適正かつ確実に行われ、及び、家庭的保育事業者等による保育の提供の終了後も満３歳以上の児童に対して必要な教育又は保育が継続的に提供されるよう、次に掲げる事項に係る連携協力を行う保育所、幼稚園又は認定こども園を適切に確保しているか。
・必要に応じて、代替保育を提供しているか。</t>
  </si>
  <si>
    <t>家庭的保育事業者等は、利用乳幼児に対する保育が適正かつ確実に行われ、及び、家庭的保育事業者等による保育の提供の終了後も満３歳以上の児童に対して必要な教育又は保育が継続的に提供されるよう、次に掲げる事項に係る連携協力を行う保育所、幼稚園又は認定こども園を適切に確保しているか。
・家庭的保育事業者等により保育の提供を受けていた利用乳幼児を、当該保育の提供の終了に際して、当該利用乳幼児に係る保護者の希望に基づき、引き続き当該連携施設において受け入れて教育又は保育を提供しているか。</t>
  </si>
  <si>
    <t>乳幼児の移動のために自動車を運行するときは、乳幼児の乗車及び降車の際に、点呼等により、利用乳幼児の所在を確認しているか。</t>
  </si>
  <si>
    <t>利用乳幼児に対し、児童福祉法第33条の10第１項各号に掲げる行為（虐待）その他当該児童の心身に有害な影響を与える行為をしていないか。
＜児童福祉法第33条の10第１項各号＞
１　被措置児童等の身体に外傷が生じ、又は生じるおそれのある暴行を加えること。
２　被措置児童等にわいせつな行為をすること又は被措置児童等をしてわいせつな行為をさせること。
３　被措置児童等の心身の正常な発達を妨げるような著しい減食又は長時間の放置、同居人若しくは生活を共にする他の児童による前二号又は次号に掲げる行為の放置その他の施設職員等としての養育又は業務を著しく怠ること。
４　被措置児童等に対する著しい暴言又は著しく拒絶的な対応その他の被措置児童等に著しい心理的外傷を与える言動を行うこと。</t>
  </si>
  <si>
    <t>必要な医薬品を常備し適正な管理を行っているか。</t>
    <rPh sb="0" eb="1">
      <t>キュウ</t>
    </rPh>
    <phoneticPr fontId="1"/>
  </si>
  <si>
    <t>利用乳幼児に食事を提供するときは、家庭的保育事業所等内で調理する方法（家庭的保育事業所等の調理設備又は調理室を兼ねている他の社会福祉施設の調理室において調理する方法を含む。）により行っているか。</t>
  </si>
  <si>
    <t>食事は、食品の種類及び調理方法について栄養並びに利用乳幼児の身体的状況及び嗜好を考慮したものとなっているか。</t>
    <rPh sb="24" eb="29">
      <t>リヨウニュウヨウジ</t>
    </rPh>
    <phoneticPr fontId="1"/>
  </si>
  <si>
    <t>調理は、あらかじめ作成された献立に従って行われているか。</t>
  </si>
  <si>
    <t>利用乳幼児の入所時に学校保健安全法に規定する健康診断に準じて健康診断を行っているか。
（ただし、乳幼児健康診査の内容が保育所の健康診断の全部又は一部に相当すると認めらるときは、健康診断の全部又は一部を行わないことができる）</t>
    <rPh sb="0" eb="5">
      <t>リヨウニュウヨウジ</t>
    </rPh>
    <phoneticPr fontId="1"/>
  </si>
  <si>
    <t>学校保健安全法に規定する健康診断に準じて定期健康診断を年２回以上実施しているか。必要に応じて臨時の健康診断を行っているか。</t>
  </si>
  <si>
    <t>健康診断の記録及び適切な保管をしているか。</t>
  </si>
  <si>
    <t>児童相談所等における乳幼児の利用開始前の健康診断が行われた場合であって、当該健康診断が利用乳幼児に対する利用開始時の健康診断の全部又は一部に相当すると認められるときは、児童相談所等における乳幼児の利用開始前の健康診断の結果を把握しているか。</t>
    <rPh sb="25" eb="26">
      <t>オコナ</t>
    </rPh>
    <rPh sb="29" eb="31">
      <t>バアイ</t>
    </rPh>
    <phoneticPr fontId="1"/>
  </si>
  <si>
    <t>職員は、正当な理由なく、その業務上知り得た利用乳幼児又はその家族の秘密を漏らしていないか。</t>
    <rPh sb="0" eb="2">
      <t>ショクイン</t>
    </rPh>
    <rPh sb="4" eb="6">
      <t>セイトウ</t>
    </rPh>
    <rPh sb="7" eb="9">
      <t>リユウ</t>
    </rPh>
    <rPh sb="21" eb="23">
      <t>リヨウ</t>
    </rPh>
    <rPh sb="23" eb="26">
      <t>ニュウヨウジ</t>
    </rPh>
    <rPh sb="26" eb="27">
      <t>マタ</t>
    </rPh>
    <rPh sb="30" eb="32">
      <t>カゾク</t>
    </rPh>
    <rPh sb="36" eb="37">
      <t>モ</t>
    </rPh>
    <phoneticPr fontId="1"/>
  </si>
  <si>
    <t>職員であった者が、正当な理由がなく、その業務上知り得た利用乳幼児又はその家族の秘密を漏らすことがないよう、必要な措置を講じているか。</t>
  </si>
  <si>
    <t>利用乳幼児又はその保護者等からの苦情に迅速かつ適切に対応するために、苦情を受け付けるための窓口を設置する等の必要な措置を講じているか。</t>
  </si>
  <si>
    <t>実施している保育に関し、苦情等の対応について市町村の指導又は助言に従って必要な改善を行っているか。</t>
  </si>
  <si>
    <t>家庭的保育事業等</t>
  </si>
  <si>
    <t>家庭的保育事業等</t>
    <rPh sb="0" eb="8">
      <t>カテイテキホイクジギョウナド</t>
    </rPh>
    <phoneticPr fontId="1"/>
  </si>
  <si>
    <t>・社会福祉法第90条第1項</t>
  </si>
  <si>
    <t>・社会福祉法第90条第2項</t>
  </si>
  <si>
    <t>家庭的保育事業</t>
    <rPh sb="0" eb="7">
      <t>カテイテキホイクジギョウ</t>
    </rPh>
    <phoneticPr fontId="1"/>
  </si>
  <si>
    <t>家庭的保育事業を行う場所は、乳幼児の保健衛生上必要な採光、照明及び換気の設備を有しているか。</t>
  </si>
  <si>
    <t>衛生的な調理設備及び便所を設けているか。</t>
  </si>
  <si>
    <t>火災報知器及び消火器を設置するとともに、消火訓練及び避難訓練を定期的に実施しているか。</t>
  </si>
  <si>
    <t>家庭的保育事業を行う場所に、嘱託医を置いているか。</t>
    <rPh sb="18" eb="19">
      <t>オ</t>
    </rPh>
    <phoneticPr fontId="1"/>
  </si>
  <si>
    <t>家庭的保育事業を行う場所に、調理員を置いているか。（ただし、調理業務の全部を委託する場合は、搬入施設から食事を搬入する場合は調理員を置かないことができる。）</t>
    <rPh sb="18" eb="19">
      <t>オ</t>
    </rPh>
    <rPh sb="62" eb="65">
      <t>チョウリイン</t>
    </rPh>
    <rPh sb="66" eb="67">
      <t>オ</t>
    </rPh>
    <phoneticPr fontId="1"/>
  </si>
  <si>
    <t>家庭的保育者は、市町村長が行う研修を修了した保育士又は保育士と同等以上の知識及び経験を有すると市町村が認めるものであるか。</t>
    <rPh sb="8" eb="12">
      <t>シチョウソンチョウ</t>
    </rPh>
    <rPh sb="13" eb="14">
      <t>オコナ</t>
    </rPh>
    <rPh sb="15" eb="17">
      <t>ケンシュウ</t>
    </rPh>
    <rPh sb="18" eb="20">
      <t>シュウリョウ</t>
    </rPh>
    <rPh sb="22" eb="25">
      <t>ホイクシ</t>
    </rPh>
    <rPh sb="25" eb="26">
      <t>マタ</t>
    </rPh>
    <rPh sb="27" eb="30">
      <t>ホイクシ</t>
    </rPh>
    <rPh sb="31" eb="33">
      <t>ドウトウ</t>
    </rPh>
    <rPh sb="33" eb="35">
      <t>イジョウ</t>
    </rPh>
    <rPh sb="36" eb="39">
      <t>チシキオヨ</t>
    </rPh>
    <rPh sb="40" eb="42">
      <t>ケイケン</t>
    </rPh>
    <rPh sb="43" eb="44">
      <t>ユウ</t>
    </rPh>
    <rPh sb="47" eb="50">
      <t>シチョウソン</t>
    </rPh>
    <rPh sb="51" eb="52">
      <t>ミト</t>
    </rPh>
    <phoneticPr fontId="1"/>
  </si>
  <si>
    <t>家庭的保育者は、保育を行っている乳幼児の保育に専念できるものであるか。</t>
    <rPh sb="8" eb="10">
      <t>ホイク</t>
    </rPh>
    <rPh sb="11" eb="12">
      <t>オコナ</t>
    </rPh>
    <rPh sb="16" eb="19">
      <t>ニュウヨウジ</t>
    </rPh>
    <rPh sb="20" eb="22">
      <t>ホイク</t>
    </rPh>
    <rPh sb="23" eb="25">
      <t>センネン</t>
    </rPh>
    <phoneticPr fontId="1"/>
  </si>
  <si>
    <t>家庭的保育者は、登録を取り消され、その取消しの日から起算して３年を経過しない者、及び乳幼児虐待又は被措置乳幼児等虐待を行つた者その他乳幼児の福祉に関し著しく不適当な行為をした者に該当しないか。</t>
    <rPh sb="40" eb="41">
      <t>オヨ</t>
    </rPh>
    <rPh sb="42" eb="45">
      <t>ニュウヨウジ</t>
    </rPh>
    <rPh sb="52" eb="55">
      <t>ニュウヨウジ</t>
    </rPh>
    <rPh sb="66" eb="69">
      <t>ニュウヨウジ</t>
    </rPh>
    <rPh sb="89" eb="91">
      <t>ガイトウ</t>
    </rPh>
    <phoneticPr fontId="1"/>
  </si>
  <si>
    <t>家庭的保育者１人が保育することができる乳幼児の数は、３人以下となっているか。ただし、家庭的保育者が、家庭的保育補助者とともに保育する場合には、５人以下とする。</t>
  </si>
  <si>
    <t>保育時間は、１日につき８時間を原則とし、乳幼児の保護者の労働時間その他家庭の状況等を考慮して、家庭的保育事業者が定めているか。</t>
    <rPh sb="56" eb="57">
      <t>サダ</t>
    </rPh>
    <phoneticPr fontId="1"/>
  </si>
  <si>
    <t>家庭的保育事業の特性に留意して、保育する乳幼児の心身の状況等に応じた保育を提供しているか。</t>
  </si>
  <si>
    <t>家庭的保育事業者は、常に入所している乳幼児の保護者と密接な連絡をとり、保育の内容等につき、その保護者の理解及び協力を得ているか。</t>
  </si>
  <si>
    <t>乳児又は満２歳に満たない幼児を利用させる小規模保育事業所Ａ型には、乳児室又はほふく室、調理設備及び便所を設けているか。</t>
  </si>
  <si>
    <t>・経過措置No.１</t>
  </si>
  <si>
    <t>小規模保育事業Ａ型</t>
  </si>
  <si>
    <t>乳児室又はほふく室の面積は、乳児又は満２歳に満たない幼児１人につき3.3平方メートル以上であるか。</t>
  </si>
  <si>
    <t>満２歳以上の幼児を利用させる小規模保育事業所Ａ型には、保育室又は遊戯室、屋外遊戯場（当該事業所の付近にある屋外遊戯場に代わるべき場所を含む。）、調理設備及び便所を設けているか。</t>
  </si>
  <si>
    <t>保育室又は遊戯室の面積は、満２歳以上の幼児１人につき1.98平方メートル以上、屋外遊戯場の面積は、満２歳以上の幼児１人につき3.3平方メートル以上であるか。</t>
  </si>
  <si>
    <t>嘱託医を置いているか。</t>
  </si>
  <si>
    <t>調理員を置いているか。（搬入施設から食事を搬入する小規模保育事業所Ａ型にあっては、調理員を置かないことができる。）</t>
  </si>
  <si>
    <t>保育士の数は、乳児おおむね３人につき１人以上の基準を満たしているか。</t>
    <rPh sb="0" eb="3">
      <t>ホイクシ</t>
    </rPh>
    <rPh sb="3" eb="4">
      <t>カズ</t>
    </rPh>
    <rPh sb="19" eb="21">
      <t>イジョウ</t>
    </rPh>
    <rPh sb="22" eb="24">
      <t>キジュン</t>
    </rPh>
    <rPh sb="25" eb="26">
      <t>ミ</t>
    </rPh>
    <phoneticPr fontId="1"/>
  </si>
  <si>
    <t>保育士の数は、満１歳以上満３歳に満たない幼児　おおむね６人につき１人以上の基準を満たしているか。</t>
    <rPh sb="0" eb="3">
      <t>ホイクシ</t>
    </rPh>
    <rPh sb="4" eb="5">
      <t>カズ</t>
    </rPh>
    <rPh sb="34" eb="36">
      <t>イジョウ</t>
    </rPh>
    <rPh sb="37" eb="39">
      <t>キジュン</t>
    </rPh>
    <rPh sb="40" eb="41">
      <t>ミ</t>
    </rPh>
    <phoneticPr fontId="1"/>
  </si>
  <si>
    <t>保育士の数は、満３歳以上満４歳に満たない児童　おおむね15人につき１人以上の基準を満たしているか。</t>
    <rPh sb="0" eb="3">
      <t>ホイクシ</t>
    </rPh>
    <rPh sb="4" eb="5">
      <t>カズ</t>
    </rPh>
    <rPh sb="35" eb="37">
      <t>イジョウ</t>
    </rPh>
    <rPh sb="38" eb="40">
      <t>キジュン</t>
    </rPh>
    <rPh sb="41" eb="42">
      <t>ミ</t>
    </rPh>
    <phoneticPr fontId="1"/>
  </si>
  <si>
    <t>保育士の数は、満４歳以上の児童おおむね25人につき１人以上の基準を満たしているか。</t>
  </si>
  <si>
    <t>保育士の数は、区分に応じ定める数の合計数に１を加えた数以上の数となっているか。</t>
    <rPh sb="7" eb="9">
      <t>クブン</t>
    </rPh>
    <rPh sb="10" eb="11">
      <t>オウ</t>
    </rPh>
    <rPh sb="12" eb="13">
      <t>サダ</t>
    </rPh>
    <rPh sb="15" eb="16">
      <t>カズ</t>
    </rPh>
    <rPh sb="17" eb="20">
      <t>ゴウケイスウ</t>
    </rPh>
    <rPh sb="23" eb="24">
      <t>クワ</t>
    </rPh>
    <rPh sb="26" eb="29">
      <t>カズイジョウ</t>
    </rPh>
    <rPh sb="30" eb="31">
      <t>カズ</t>
    </rPh>
    <phoneticPr fontId="1"/>
  </si>
  <si>
    <t>保育時間は、１日につき８時間を原則とし、乳幼児の保護者の労働時間その他家庭の状況等を考慮して、小規模保育事業者（Ａ型）が定めるものとなっているか。</t>
  </si>
  <si>
    <t>小規模保育事業Ａ型の特性に留意して、保育する乳幼児の心身の状況等に応じた保育を提供しているか。</t>
  </si>
  <si>
    <t>小規模保育事業者（A型）は、常に入所している乳幼児の保護者と密接な連絡をとり、保育の内容等につき、その保護者の理解及び協力を得ているか。</t>
  </si>
  <si>
    <t>家庭的保育事業等</t>
    <rPh sb="0" eb="8">
      <t>カテイテキホイクジギョウトウ</t>
    </rPh>
    <phoneticPr fontId="3"/>
  </si>
  <si>
    <t>国通知等</t>
    <rPh sb="0" eb="4">
      <t>クニツウチナド</t>
    </rPh>
    <phoneticPr fontId="3"/>
  </si>
  <si>
    <t>保育所等から市町村又は児童相談所への定期的な情報提供について（周知）（令和5年こ成保第123号）</t>
    <rPh sb="35" eb="37">
      <t>レイワ</t>
    </rPh>
    <rPh sb="38" eb="39">
      <t>ネン</t>
    </rPh>
    <phoneticPr fontId="3"/>
  </si>
  <si>
    <t>1　建築基準法施行令(昭和二十五年政令第三百三十八号)第百二十三条第一項各号又は同条第三項各号に規定する構造の屋内階段</t>
    <phoneticPr fontId="3"/>
  </si>
  <si>
    <t>3　建築基準法第二条第七号の二に規定する準耐火構造の屋外傾斜路又はこれに準ずる設備</t>
    <phoneticPr fontId="3"/>
  </si>
  <si>
    <t>2　建築基準法第二条第七号に規定する耐火構造の屋外傾斜路又はこれに準ずる設備</t>
    <phoneticPr fontId="3"/>
  </si>
  <si>
    <t>2　建築基準法施行令第百二十三条第二項各号に規定する構造の屋外階段</t>
    <phoneticPr fontId="3"/>
  </si>
  <si>
    <t>給食のみ実施　/  弁当のみ実施  /  給食・弁当併用　/  その他</t>
    <rPh sb="0" eb="2">
      <t>キュウショク</t>
    </rPh>
    <rPh sb="4" eb="6">
      <t>ジッシ</t>
    </rPh>
    <rPh sb="10" eb="12">
      <t>ベントウ</t>
    </rPh>
    <rPh sb="14" eb="16">
      <t>ジッシ</t>
    </rPh>
    <rPh sb="21" eb="23">
      <t>キュウショク</t>
    </rPh>
    <rPh sb="24" eb="26">
      <t>ベントウ</t>
    </rPh>
    <rPh sb="26" eb="28">
      <t>ヘイヨウ</t>
    </rPh>
    <rPh sb="34" eb="35">
      <t>ホカ</t>
    </rPh>
    <phoneticPr fontId="3"/>
  </si>
  <si>
    <t>職種</t>
    <rPh sb="0" eb="2">
      <t>ショクシュ</t>
    </rPh>
    <phoneticPr fontId="3"/>
  </si>
  <si>
    <t>氏名等</t>
    <rPh sb="0" eb="2">
      <t>シメイ</t>
    </rPh>
    <rPh sb="2" eb="3">
      <t>ナド</t>
    </rPh>
    <phoneticPr fontId="3"/>
  </si>
  <si>
    <t>雇用形態</t>
    <phoneticPr fontId="3"/>
  </si>
  <si>
    <r>
      <t xml:space="preserve">勤務形態
</t>
    </r>
    <r>
      <rPr>
        <sz val="10"/>
        <rFont val="Meiryo UI"/>
        <family val="3"/>
        <charset val="128"/>
      </rPr>
      <t>（常勤 ・非常勤の別）</t>
    </r>
    <phoneticPr fontId="35"/>
  </si>
  <si>
    <t>資格名</t>
    <rPh sb="0" eb="2">
      <t>シカク</t>
    </rPh>
    <rPh sb="2" eb="3">
      <t>メイ</t>
    </rPh>
    <phoneticPr fontId="3"/>
  </si>
  <si>
    <t>経験年数</t>
    <phoneticPr fontId="3"/>
  </si>
  <si>
    <t>休職</t>
    <phoneticPr fontId="3"/>
  </si>
  <si>
    <t>異動・退職</t>
    <phoneticPr fontId="3"/>
  </si>
  <si>
    <t>勤務時間</t>
    <rPh sb="0" eb="2">
      <t>キンム</t>
    </rPh>
    <rPh sb="2" eb="4">
      <t>ジカン</t>
    </rPh>
    <phoneticPr fontId="34"/>
  </si>
  <si>
    <t>氏名</t>
    <rPh sb="0" eb="2">
      <t>シメイ</t>
    </rPh>
    <phoneticPr fontId="3"/>
  </si>
  <si>
    <t>担当業務（クラス）</t>
    <rPh sb="0" eb="2">
      <t>タントウ</t>
    </rPh>
    <rPh sb="2" eb="4">
      <t>ギョウム</t>
    </rPh>
    <phoneticPr fontId="3"/>
  </si>
  <si>
    <t>休職有無</t>
    <phoneticPr fontId="3"/>
  </si>
  <si>
    <t>異動・退職年月日</t>
    <rPh sb="0" eb="2">
      <t>イドウ</t>
    </rPh>
    <rPh sb="3" eb="5">
      <t>タイショク</t>
    </rPh>
    <rPh sb="5" eb="8">
      <t>ネンガッピ</t>
    </rPh>
    <phoneticPr fontId="34"/>
  </si>
  <si>
    <t>月</t>
    <rPh sb="0" eb="1">
      <t>ガツ</t>
    </rPh>
    <phoneticPr fontId="3"/>
  </si>
  <si>
    <t>休職理由
（休職中の場合）</t>
    <rPh sb="8" eb="9">
      <t>チュウ</t>
    </rPh>
    <phoneticPr fontId="3"/>
  </si>
  <si>
    <t>異動・退職理由
（退職の場合）</t>
    <rPh sb="0" eb="2">
      <t>イドウ</t>
    </rPh>
    <rPh sb="3" eb="5">
      <t>タイショク</t>
    </rPh>
    <rPh sb="5" eb="7">
      <t>リユウ</t>
    </rPh>
    <rPh sb="9" eb="11">
      <t>タイショク</t>
    </rPh>
    <rPh sb="12" eb="14">
      <t>バアイ</t>
    </rPh>
    <phoneticPr fontId="3"/>
  </si>
  <si>
    <t>1ヶ月の契約勤務時間
（監査実施前月）</t>
    <phoneticPr fontId="3"/>
  </si>
  <si>
    <t>1号認定</t>
    <rPh sb="1" eb="2">
      <t>ゴウ</t>
    </rPh>
    <rPh sb="2" eb="4">
      <t>ニンテイ</t>
    </rPh>
    <phoneticPr fontId="3"/>
  </si>
  <si>
    <t>2号認定
保育標準</t>
    <rPh sb="1" eb="2">
      <t>ゴウ</t>
    </rPh>
    <rPh sb="2" eb="4">
      <t>ニンテイ</t>
    </rPh>
    <rPh sb="5" eb="6">
      <t>イク</t>
    </rPh>
    <rPh sb="6" eb="8">
      <t>ヒョウジュン</t>
    </rPh>
    <phoneticPr fontId="3"/>
  </si>
  <si>
    <t>3号認定
保育標準</t>
    <rPh sb="1" eb="2">
      <t>ゴウ</t>
    </rPh>
    <rPh sb="2" eb="4">
      <t>ニンテイ</t>
    </rPh>
    <rPh sb="5" eb="7">
      <t>ホイク</t>
    </rPh>
    <rPh sb="7" eb="9">
      <t>ヒョウジュン</t>
    </rPh>
    <phoneticPr fontId="3"/>
  </si>
  <si>
    <t>3号認定
保育短時間</t>
    <rPh sb="1" eb="2">
      <t>ゴウ</t>
    </rPh>
    <rPh sb="2" eb="4">
      <t>ニンテイ</t>
    </rPh>
    <rPh sb="5" eb="7">
      <t>ホイク</t>
    </rPh>
    <rPh sb="7" eb="8">
      <t>タン</t>
    </rPh>
    <rPh sb="8" eb="10">
      <t>ジカン</t>
    </rPh>
    <phoneticPr fontId="3"/>
  </si>
  <si>
    <t>大分類</t>
    <rPh sb="0" eb="3">
      <t>ダイブンルイ</t>
    </rPh>
    <phoneticPr fontId="3"/>
  </si>
  <si>
    <t>中分類</t>
    <rPh sb="0" eb="1">
      <t>チュウ</t>
    </rPh>
    <rPh sb="1" eb="3">
      <t>ブンルイ</t>
    </rPh>
    <phoneticPr fontId="3"/>
  </si>
  <si>
    <t>運営管理</t>
    <rPh sb="0" eb="4">
      <t>ウンエイカンリ</t>
    </rPh>
    <phoneticPr fontId="1"/>
  </si>
  <si>
    <t>保育内容</t>
    <rPh sb="0" eb="4">
      <t>ホイクナイヨウ</t>
    </rPh>
    <phoneticPr fontId="1"/>
  </si>
  <si>
    <t>会計</t>
    <rPh sb="0" eb="2">
      <t>カイケイ</t>
    </rPh>
    <phoneticPr fontId="1"/>
  </si>
  <si>
    <t>認可内容の変更</t>
    <rPh sb="0" eb="4">
      <t>ニンカナイヨウ</t>
    </rPh>
    <rPh sb="5" eb="7">
      <t>ヘンコウ</t>
    </rPh>
    <phoneticPr fontId="1"/>
  </si>
  <si>
    <t>虐待等の禁止</t>
  </si>
  <si>
    <t>保育の内容</t>
    <rPh sb="0" eb="2">
      <t>ホイク</t>
    </rPh>
    <rPh sb="3" eb="5">
      <t>ナイヨウ</t>
    </rPh>
    <phoneticPr fontId="1"/>
  </si>
  <si>
    <t>保護者との連絡</t>
    <rPh sb="0" eb="3">
      <t>ホゴシャ</t>
    </rPh>
    <rPh sb="5" eb="7">
      <t>レンラク</t>
    </rPh>
    <phoneticPr fontId="1"/>
  </si>
  <si>
    <t>業務の質の評価</t>
    <rPh sb="0" eb="2">
      <t>ギョウム</t>
    </rPh>
    <rPh sb="3" eb="4">
      <t>シツ</t>
    </rPh>
    <rPh sb="5" eb="7">
      <t>ヒョウカ</t>
    </rPh>
    <phoneticPr fontId="1"/>
  </si>
  <si>
    <t>事故防止及び安全対策</t>
  </si>
  <si>
    <t>会計（認可基準の確認）</t>
    <rPh sb="0" eb="2">
      <t>カイケイ</t>
    </rPh>
    <phoneticPr fontId="1"/>
  </si>
  <si>
    <t>非常災害</t>
  </si>
  <si>
    <t>自動車を運行する場合の所在の確認</t>
  </si>
  <si>
    <t>職員の一般的要件</t>
  </si>
  <si>
    <t>苦情への対応</t>
  </si>
  <si>
    <t>設備の基準</t>
  </si>
  <si>
    <t>必要な職員確保と職員処遇の充実</t>
  </si>
  <si>
    <t>地域の関係機関等との連携</t>
  </si>
  <si>
    <t>食事の提供を行う場合（施設外で調理し運搬する方法により行う場合を含む。）は、当該施設において行うことが必要な調理のための加熱、保存等の調理機能を有する設備を備いているか。</t>
  </si>
  <si>
    <t>文書指摘事項</t>
    <rPh sb="0" eb="4">
      <t>ブンショシテキ</t>
    </rPh>
    <rPh sb="4" eb="6">
      <t>ジコウ</t>
    </rPh>
    <phoneticPr fontId="1"/>
  </si>
  <si>
    <t>・保育所保育指針第３章１（１）ウ</t>
  </si>
  <si>
    <t>・保育所保育指針第３章３（２）イ
・事故防止及び事故発生時の対応のためのガイドライン１（１）①ウ</t>
  </si>
  <si>
    <t>・保育所保育指針第３章３（２）イ
・事故防止及び事故発生時の対応のためのガイドライン１（１）①エ</t>
  </si>
  <si>
    <t>児童虐待の防止等に関する法律（平成12年法律第82号）</t>
    <phoneticPr fontId="3"/>
  </si>
  <si>
    <t>児童虐待の防止等に関する法律</t>
    <phoneticPr fontId="3"/>
  </si>
  <si>
    <t>保育所や幼稚園等における虐待の防止及び発生時の対応等に関するガイドライン（令和7年局長連名通知）</t>
    <phoneticPr fontId="3"/>
  </si>
  <si>
    <t>食事の提供ガイド</t>
    <phoneticPr fontId="3"/>
  </si>
  <si>
    <t>子ども虐待対応の手引き（令和６年４月こども家庭庁支援局虐待防止対策課）</t>
    <rPh sb="12" eb="14">
      <t>レイワ</t>
    </rPh>
    <rPh sb="15" eb="16">
      <t>ネン</t>
    </rPh>
    <rPh sb="17" eb="18">
      <t>ガツ</t>
    </rPh>
    <phoneticPr fontId="3"/>
  </si>
  <si>
    <t>子ども虐待対応の手引き</t>
    <phoneticPr fontId="3"/>
  </si>
  <si>
    <t>保育所における自己評価ガイドライン（令和２年厚生労働省）</t>
    <phoneticPr fontId="3"/>
  </si>
  <si>
    <t>自己評価ガイドライン</t>
    <phoneticPr fontId="3"/>
  </si>
  <si>
    <t>保育所における感染症対策ガイドライン（平成30年こども家庭庁）</t>
    <rPh sb="19" eb="21">
      <t>ヘイセイ</t>
    </rPh>
    <rPh sb="23" eb="24">
      <t>ネン</t>
    </rPh>
    <rPh sb="27" eb="29">
      <t>カテイ</t>
    </rPh>
    <rPh sb="29" eb="30">
      <t>チョウ</t>
    </rPh>
    <phoneticPr fontId="3"/>
  </si>
  <si>
    <t>感染症対策ガイドライン</t>
    <phoneticPr fontId="3"/>
  </si>
  <si>
    <t>児童福祉施設等に設置している遊具の安全確保について（雇児総発第0829002号通知）</t>
    <rPh sb="0" eb="2">
      <t>ジドウ</t>
    </rPh>
    <rPh sb="2" eb="6">
      <t>フクシシセツ</t>
    </rPh>
    <rPh sb="6" eb="7">
      <t>ナド</t>
    </rPh>
    <rPh sb="8" eb="10">
      <t>セッチ</t>
    </rPh>
    <rPh sb="14" eb="16">
      <t>ユウグ</t>
    </rPh>
    <rPh sb="17" eb="21">
      <t>アンゼンカクホ</t>
    </rPh>
    <rPh sb="26" eb="27">
      <t>ヤト</t>
    </rPh>
    <rPh sb="27" eb="28">
      <t>ジ</t>
    </rPh>
    <rPh sb="28" eb="29">
      <t>ソウ</t>
    </rPh>
    <rPh sb="29" eb="30">
      <t>ハツ</t>
    </rPh>
    <rPh sb="30" eb="31">
      <t>ダイ</t>
    </rPh>
    <rPh sb="38" eb="39">
      <t>ゴウ</t>
    </rPh>
    <rPh sb="39" eb="41">
      <t>ツウチ</t>
    </rPh>
    <phoneticPr fontId="3"/>
  </si>
  <si>
    <t>大量調理施設衛生管理マニュアル（平成９年衛食第85号別添）</t>
    <rPh sb="16" eb="18">
      <t>ヘイセイ</t>
    </rPh>
    <rPh sb="19" eb="20">
      <t>ネン</t>
    </rPh>
    <rPh sb="20" eb="21">
      <t>マモル</t>
    </rPh>
    <rPh sb="21" eb="22">
      <t>ショク</t>
    </rPh>
    <rPh sb="22" eb="23">
      <t>ダイ</t>
    </rPh>
    <rPh sb="25" eb="26">
      <t>ゴウ</t>
    </rPh>
    <rPh sb="26" eb="28">
      <t>ベッテン</t>
    </rPh>
    <phoneticPr fontId="3"/>
  </si>
  <si>
    <t>大量調理施設衛生管理マニュアル</t>
    <phoneticPr fontId="3"/>
  </si>
  <si>
    <t>腸管出血性大腸菌O26、O103、O111、O121、O145及びO157の検査法について」（平成26年食安監発1120第１号）</t>
    <rPh sb="47" eb="49">
      <t>ヘイセイ</t>
    </rPh>
    <rPh sb="51" eb="52">
      <t>ネン</t>
    </rPh>
    <phoneticPr fontId="3"/>
  </si>
  <si>
    <t>・経過措置No.3</t>
    <rPh sb="1" eb="5">
      <t>ケイカソチ</t>
    </rPh>
    <phoneticPr fontId="1"/>
  </si>
  <si>
    <t>職員の健康診断</t>
    <rPh sb="0" eb="2">
      <t>ショクイン</t>
    </rPh>
    <phoneticPr fontId="1"/>
  </si>
  <si>
    <t>食事（特例）</t>
    <rPh sb="3" eb="5">
      <t>トクレイ</t>
    </rPh>
    <phoneticPr fontId="1"/>
  </si>
  <si>
    <t>保育の計画</t>
    <rPh sb="0" eb="2">
      <t>ホイク</t>
    </rPh>
    <rPh sb="3" eb="5">
      <t>ケイカク</t>
    </rPh>
    <phoneticPr fontId="1"/>
  </si>
  <si>
    <t>安全計画の策定等</t>
  </si>
  <si>
    <t>知識及び技能の向上等</t>
  </si>
  <si>
    <t>衛生管理等</t>
  </si>
  <si>
    <t>家庭的保育事業所等内部の規程</t>
  </si>
  <si>
    <t>家庭的保育事業所等に備える帳簿</t>
  </si>
  <si>
    <t>秘密保持等</t>
  </si>
  <si>
    <t>職員</t>
  </si>
  <si>
    <t>一般原則</t>
  </si>
  <si>
    <t>家庭的保育事業者等の一般原則</t>
  </si>
  <si>
    <t>保育所等との連携</t>
  </si>
  <si>
    <t>利用乳幼児を平等に取り扱う原則</t>
  </si>
  <si>
    <t>食事</t>
  </si>
  <si>
    <t>利用乳幼児の健康診断</t>
  </si>
  <si>
    <t>保育時間</t>
  </si>
  <si>
    <t>利用乳幼児に対して、著しく人格を傷つける言動はないか。</t>
    <rPh sb="6" eb="7">
      <t>タイ</t>
    </rPh>
    <phoneticPr fontId="1"/>
  </si>
  <si>
    <t>利用乳幼児の状態を観察し、虐待の発見に努めるとともに、要保護児童を発見した場合には、市町村、都道府県の設置する福祉事務所若しくは児童相談所又は児童委員を介して市町村、都道府県の設置する福祉事務所若しくは児童相談所に通報し、関係機関と連携した上で適切な対応をしているか。</t>
    <rPh sb="0" eb="5">
      <t>リヨウニュウヨウジ</t>
    </rPh>
    <phoneticPr fontId="1"/>
  </si>
  <si>
    <t>利用乳幼児が使用する設備について衛生的な管理がされているか。</t>
    <rPh sb="0" eb="5">
      <t>リヨウニュウヨウジ</t>
    </rPh>
    <rPh sb="6" eb="8">
      <t>シヨウ</t>
    </rPh>
    <phoneticPr fontId="1"/>
  </si>
  <si>
    <t>利用乳幼児に食事を提供するときは、その献立は、できる限り、変化に富み、利用乳幼児の健全な発育に必要な栄養量を含有するよう配慮が行われているか。</t>
    <rPh sb="0" eb="5">
      <t>リヨウニュウヨウジ</t>
    </rPh>
    <rPh sb="35" eb="40">
      <t>リヨウニュウヨウジ</t>
    </rPh>
    <phoneticPr fontId="1"/>
  </si>
  <si>
    <t>乳幼児突然死症候群（SIDS）の対策及び、窒息等の睡眠中の事故防止対策を講じているか。</t>
    <rPh sb="16" eb="18">
      <t>タイサク</t>
    </rPh>
    <phoneticPr fontId="1"/>
  </si>
  <si>
    <t>利用乳幼児の食事に関する情報（咀嚼や嚥下機能を含む発達や喫食の状況、食行動の特徴など）や当日のこどもの健康状態を把握し、誤嚥等による窒息のリスクとなるものを除去しているか。</t>
  </si>
  <si>
    <t>乳幼児の送迎を目的とした自動車を日常的に運行するときは、当該自動車にブザー等の装置を備え、乳幼児の所在の確認を行っているか。</t>
  </si>
  <si>
    <t>・経過措置No.１
・経過措置No.2</t>
    <rPh sb="11" eb="15">
      <t>ケイカソチ</t>
    </rPh>
    <phoneticPr fontId="1"/>
  </si>
  <si>
    <t>・経過措置No.１
・経過措置No.2</t>
    <rPh sb="1" eb="5">
      <t>ケイカソチ</t>
    </rPh>
    <rPh sb="11" eb="15">
      <t>ケイカソチ</t>
    </rPh>
    <phoneticPr fontId="1"/>
  </si>
  <si>
    <t>・保育所保育指針第３章３（２）イ
・睡眠中の安全確保の徹底について別紙①ア</t>
  </si>
  <si>
    <t>・保育所保育指針第３章３（２）イ
・プール活動・水遊びの事故防止及び熱中症事故の防止について１</t>
  </si>
  <si>
    <t>保育所における食事の提供ガイド（平成24年厚生労働省）</t>
    <rPh sb="16" eb="18">
      <t>ヘイセイ</t>
    </rPh>
    <rPh sb="20" eb="21">
      <t>ネン</t>
    </rPh>
    <phoneticPr fontId="3"/>
  </si>
  <si>
    <t>児童福祉施設における食事の提供に関する援助及び指導について（令和2年子発0331第1号）</t>
    <rPh sb="30" eb="32">
      <t>レイワ</t>
    </rPh>
    <rPh sb="33" eb="34">
      <t>ネン</t>
    </rPh>
    <phoneticPr fontId="3"/>
  </si>
  <si>
    <t>勤務開始日</t>
    <rPh sb="0" eb="5">
      <t>キンムカイシビ</t>
    </rPh>
    <phoneticPr fontId="34"/>
  </si>
  <si>
    <t>現に勤務する施設・事業所の
勤続年数（経験年月数）</t>
    <phoneticPr fontId="3"/>
  </si>
  <si>
    <t>その他の施設・事業所の
通算勤続年数（経験年月数）</t>
    <phoneticPr fontId="3"/>
  </si>
  <si>
    <t>・消防法施行規則第31条の６第１項・第３項
・消防法施行令第６条</t>
  </si>
  <si>
    <t>種別</t>
    <rPh sb="0" eb="2">
      <t>シュベツ</t>
    </rPh>
    <phoneticPr fontId="1"/>
  </si>
  <si>
    <t>労働安全衛生法（昭和47年法律第57号）</t>
    <rPh sb="0" eb="4">
      <t>ロウドウアンゼン</t>
    </rPh>
    <rPh sb="4" eb="7">
      <t>エイセイホウ</t>
    </rPh>
    <phoneticPr fontId="3"/>
  </si>
  <si>
    <t>労働基準法（昭和22年法律第49号）</t>
    <rPh sb="0" eb="5">
      <t>ロウドウキジュンホウ</t>
    </rPh>
    <phoneticPr fontId="3"/>
  </si>
  <si>
    <t>労働基準法</t>
    <phoneticPr fontId="3"/>
  </si>
  <si>
    <t>教育・保育施設等における睡眠中の安全確保の徹底について（令和６年こども家庭庁）</t>
    <rPh sb="28" eb="30">
      <t>レイワ</t>
    </rPh>
    <rPh sb="31" eb="32">
      <t>ネン</t>
    </rPh>
    <rPh sb="35" eb="37">
      <t>カテイ</t>
    </rPh>
    <rPh sb="37" eb="38">
      <t>チョウ</t>
    </rPh>
    <phoneticPr fontId="3"/>
  </si>
  <si>
    <r>
      <t>保育所等における安全計画の策定に関する留意事項等について</t>
    </r>
    <r>
      <rPr>
        <sz val="11"/>
        <rFont val="Meiryo UI"/>
        <family val="3"/>
        <charset val="128"/>
      </rPr>
      <t>（令和４年厚生労働省）</t>
    </r>
    <rPh sb="29" eb="31">
      <t>レイワ</t>
    </rPh>
    <rPh sb="32" eb="33">
      <t>ネン</t>
    </rPh>
    <rPh sb="33" eb="38">
      <t>コウセイロウドウショウ</t>
    </rPh>
    <phoneticPr fontId="3"/>
  </si>
  <si>
    <t>参考元</t>
    <rPh sb="0" eb="2">
      <t>サンコウ</t>
    </rPh>
    <rPh sb="2" eb="3">
      <t>モト</t>
    </rPh>
    <phoneticPr fontId="1"/>
  </si>
  <si>
    <t>日々提供される食事について、３歳未満児に対する献立、調理（離乳食等）、食事の環境などについて配慮がされているか。</t>
  </si>
  <si>
    <t>保育所保育指針解説（平成30年厚生労働省）</t>
    <rPh sb="10" eb="12">
      <t>ヘイセイ</t>
    </rPh>
    <rPh sb="14" eb="15">
      <t>ネン</t>
    </rPh>
    <rPh sb="15" eb="20">
      <t>コウセイロウドウショウ</t>
    </rPh>
    <phoneticPr fontId="3"/>
  </si>
  <si>
    <t>保育所保育指針解説</t>
    <phoneticPr fontId="3"/>
  </si>
  <si>
    <t>地域社会との交流及び連携を図るよう努めているか。</t>
  </si>
  <si>
    <t>庭の面積は、満２歳以上の幼児１人につき、3.3平方メートル以上であるか。</t>
  </si>
  <si>
    <t>利用乳幼児の保護者及び地域社会に対し、保育所の運営の内容を適切に説明するよう努めているか。</t>
  </si>
  <si>
    <t>アレルギー疾患を有する利用乳幼児に関しては、保護者と連携し、医師の診断及び指示に基づき、適切な対応を行っているか。</t>
  </si>
  <si>
    <t xml:space="preserve">・児童福祉法第48条の４第１項 </t>
  </si>
  <si>
    <t>設備運営基準附則第9条</t>
    <rPh sb="0" eb="6">
      <t>セツビウンエイキジュン</t>
    </rPh>
    <phoneticPr fontId="3"/>
  </si>
  <si>
    <t>保育室等を２階及び３階以上に設ける建物は、保育室等その他乳幼児が出入し、又は通行する場所に、乳幼児の転落事故を防止する設備が設けられているか。</t>
    <rPh sb="0" eb="4">
      <t>ホイクシツトウ</t>
    </rPh>
    <rPh sb="6" eb="7">
      <t>カイ</t>
    </rPh>
    <rPh sb="7" eb="8">
      <t>オヨ</t>
    </rPh>
    <rPh sb="10" eb="11">
      <t>カイ</t>
    </rPh>
    <rPh sb="11" eb="13">
      <t>イジョウ</t>
    </rPh>
    <rPh sb="14" eb="15">
      <t>モウ</t>
    </rPh>
    <rPh sb="17" eb="19">
      <t>タテモノ</t>
    </rPh>
    <phoneticPr fontId="1"/>
  </si>
  <si>
    <t>保育室等を３階以上に設ける建物は、非常警報器具又は非常警報設備及び消防機関へ火災を通報する設備が設けられているか。</t>
    <rPh sb="0" eb="4">
      <t>ホイクシツトウ</t>
    </rPh>
    <rPh sb="6" eb="7">
      <t>カイ</t>
    </rPh>
    <rPh sb="7" eb="9">
      <t>イジョウ</t>
    </rPh>
    <rPh sb="10" eb="11">
      <t>モウ</t>
    </rPh>
    <rPh sb="13" eb="15">
      <t>タテモノ</t>
    </rPh>
    <phoneticPr fontId="1"/>
  </si>
  <si>
    <t>保育室等を２階及び３階以上に設ける建物は、耐火建築物又は準耐火建築物であるか。</t>
    <rPh sb="0" eb="4">
      <t>ホイクシツトウ</t>
    </rPh>
    <rPh sb="6" eb="7">
      <t>カイ</t>
    </rPh>
    <rPh sb="7" eb="8">
      <t>オヨ</t>
    </rPh>
    <rPh sb="10" eb="11">
      <t>カイ</t>
    </rPh>
    <rPh sb="11" eb="13">
      <t>イジョウ</t>
    </rPh>
    <rPh sb="14" eb="15">
      <t>モウ</t>
    </rPh>
    <rPh sb="17" eb="19">
      <t>タテモノ</t>
    </rPh>
    <rPh sb="26" eb="27">
      <t>マタ</t>
    </rPh>
    <phoneticPr fontId="1"/>
  </si>
  <si>
    <t>保育室等を３階以上に設ける建物は、小規模保育事業所Ａ型の調理室以外の部分と小規模保育事業所Ａ型の調理室の部分が耐火構造の床若しくは壁又は特定防火設備で区画されているか。この場合において、換気、暖房又は冷房の設備の風道が、当該床若しくは壁を貫通する部分又はこれに近接する部分に防火上有効にダンパーが設けられているか。</t>
    <rPh sb="0" eb="4">
      <t>ホイクシツトウ</t>
    </rPh>
    <rPh sb="7" eb="9">
      <t>イジョウ</t>
    </rPh>
    <rPh sb="10" eb="11">
      <t>モウ</t>
    </rPh>
    <rPh sb="13" eb="15">
      <t>タテモノ</t>
    </rPh>
    <phoneticPr fontId="1"/>
  </si>
  <si>
    <t>保育室等を３階以上に設ける建物は、小規模保育事業所Ａ型の壁及び天井の室内に面する部分の仕上げを不燃材料でしているか。</t>
    <rPh sb="0" eb="4">
      <t>ホイクシツトウ</t>
    </rPh>
    <rPh sb="6" eb="7">
      <t>カイ</t>
    </rPh>
    <rPh sb="7" eb="9">
      <t>イジョウ</t>
    </rPh>
    <rPh sb="10" eb="11">
      <t>モウ</t>
    </rPh>
    <rPh sb="13" eb="15">
      <t>タテモノ</t>
    </rPh>
    <phoneticPr fontId="1"/>
  </si>
  <si>
    <t>保育室等を３階以上に設ける建物は、小規模保育事業所Ａ型のカーテン、敷物、建具等で可燃性のものについて防炎処理が施されているか。</t>
    <rPh sb="0" eb="4">
      <t>ホイクシツトウ</t>
    </rPh>
    <rPh sb="6" eb="7">
      <t>カイ</t>
    </rPh>
    <rPh sb="7" eb="9">
      <t>イジョウ</t>
    </rPh>
    <rPh sb="10" eb="11">
      <t>モウ</t>
    </rPh>
    <rPh sb="13" eb="15">
      <t>タテモノ</t>
    </rPh>
    <phoneticPr fontId="1"/>
  </si>
  <si>
    <t>評価対象となる施設※</t>
    <phoneticPr fontId="3"/>
  </si>
  <si>
    <t>居宅訪問型保育事業・満三歳以上限定小規模保育事業を除く、家庭的保育事業等</t>
    <phoneticPr fontId="1"/>
  </si>
  <si>
    <t>【別紙】自己点検票（標準様式）</t>
    <rPh sb="1" eb="3">
      <t>ベッシ</t>
    </rPh>
    <rPh sb="4" eb="9">
      <t>ジコテンケンヒョウ</t>
    </rPh>
    <rPh sb="10" eb="14">
      <t>ヒョウジュンヨウシキ</t>
    </rPh>
    <phoneticPr fontId="7"/>
  </si>
  <si>
    <t>児童福祉法に基づく家庭的保育事業等の指導監査について（通知）</t>
    <phoneticPr fontId="4"/>
  </si>
  <si>
    <t>施設監査（C）家庭的保育事業等</t>
    <phoneticPr fontId="3"/>
  </si>
  <si>
    <t>■施設監査（C）家庭的保育事業等 【自己点検】</t>
    <rPh sb="18" eb="22">
      <t>ジコテンケン</t>
    </rPh>
    <phoneticPr fontId="3"/>
  </si>
  <si>
    <t>■施設監査（C）家庭的保育事業等 【事前提出書類】</t>
    <rPh sb="18" eb="20">
      <t>ジゼン</t>
    </rPh>
    <rPh sb="20" eb="22">
      <t>テイシュツ</t>
    </rPh>
    <rPh sb="22" eb="24">
      <t>ショルイ</t>
    </rPh>
    <phoneticPr fontId="3"/>
  </si>
  <si>
    <t>■施設監査（C）家庭的保育事業等 【根拠法令等一覧】</t>
    <phoneticPr fontId="3"/>
  </si>
  <si>
    <t>■施設監査（C）家庭的保育事業等 【根拠条文一覧別紙】 No.53,55,81,83,111,113,138,140</t>
    <phoneticPr fontId="3"/>
  </si>
  <si>
    <t>■施設監査（C）家庭的保育事業等 【経過措置一覧】</t>
    <rPh sb="18" eb="20">
      <t>ケイカ</t>
    </rPh>
    <rPh sb="20" eb="22">
      <t>ソチ</t>
    </rPh>
    <rPh sb="22" eb="24">
      <t>イチラン</t>
    </rPh>
    <phoneticPr fontId="3"/>
  </si>
  <si>
    <t>安全計画を策定し、こどもの心身の状態等を踏まえつつ、施設内外の安全点検に努め、安全対策のために全職員の共通理解や体制づくりを図っているか。</t>
    <phoneticPr fontId="3"/>
  </si>
  <si>
    <t>こどもの国籍、信条、社会的身分又は費用負担によって、差別的な扱いをしていないか。</t>
    <phoneticPr fontId="3"/>
  </si>
  <si>
    <t>調理設備、食材・調理食品等の衛生管理を実施しているか。</t>
    <phoneticPr fontId="3"/>
  </si>
  <si>
    <t>・保育所保育指針第３章１（３）エ</t>
    <phoneticPr fontId="3"/>
  </si>
  <si>
    <t>大分類/中分類</t>
    <rPh sb="0" eb="3">
      <t>ダイブンルイ</t>
    </rPh>
    <rPh sb="4" eb="7">
      <t>チュウブンルイ</t>
    </rPh>
    <phoneticPr fontId="3"/>
  </si>
  <si>
    <t>「自己点検項目」の分類。</t>
    <phoneticPr fontId="3"/>
  </si>
  <si>
    <t>食器等又は飲用水について衛生的な管理がされているか。</t>
    <phoneticPr fontId="3"/>
  </si>
  <si>
    <t>一般原則</t>
    <phoneticPr fontId="3"/>
  </si>
  <si>
    <t>家庭的保育事業等の設置者が社会福祉法人・学校法人以外の場合、運営委員会を設置し、適切に運営しているか。</t>
    <phoneticPr fontId="3"/>
  </si>
  <si>
    <t>22-1</t>
    <phoneticPr fontId="3"/>
  </si>
  <si>
    <t>28-1</t>
    <phoneticPr fontId="3"/>
  </si>
  <si>
    <t>認可内容及び変更内容が確認できるよう認可関係書類が適切に保管されているか。</t>
    <phoneticPr fontId="3"/>
  </si>
  <si>
    <t>22-2</t>
  </si>
  <si>
    <t>家庭的保育事業を行う場所は、乳幼児の保育を行う専用の部屋を設けているか。</t>
    <phoneticPr fontId="3"/>
  </si>
  <si>
    <t>3-1</t>
    <phoneticPr fontId="3"/>
  </si>
  <si>
    <t>指定緊急避難場所への避難経路等を職員に周知しているか。</t>
    <phoneticPr fontId="3"/>
  </si>
  <si>
    <t>事業所内への不審者侵入防止及び侵入時の対応、外出時の安全確保、事業所近隣において事件及び不審者情報があった際の対応等についてマニュアルを整備し、必要な措置を講じているか。</t>
    <phoneticPr fontId="3"/>
  </si>
  <si>
    <t>26-1</t>
    <phoneticPr fontId="3"/>
  </si>
  <si>
    <t>苦情解決に係る第三者委員が保護者等から直接苦情を受け付ける体制が整備されているか。また、第三者委員の氏名及び連絡先を保護者等へ周知しているか。</t>
    <phoneticPr fontId="3"/>
  </si>
  <si>
    <t>6-1</t>
    <phoneticPr fontId="3"/>
  </si>
  <si>
    <t>連絡なく欠席した子どもについて、保護者への速やかな確認及び職員間における情報共有を徹底しているか。</t>
    <phoneticPr fontId="3"/>
  </si>
  <si>
    <t>6-2</t>
    <phoneticPr fontId="3"/>
  </si>
  <si>
    <t>登所時に保護者等から健康状態等について引継ぎを受け、その日の健康状態に応じた保育内容としているか。</t>
    <phoneticPr fontId="3"/>
  </si>
  <si>
    <t>164-1</t>
    <phoneticPr fontId="3"/>
  </si>
  <si>
    <t>166-1</t>
    <phoneticPr fontId="3"/>
  </si>
  <si>
    <t>・与薬ガイドライン</t>
    <phoneticPr fontId="3"/>
  </si>
  <si>
    <t>167-1</t>
    <phoneticPr fontId="3"/>
  </si>
  <si>
    <t>前日に調理した食事を提供していないか。</t>
    <phoneticPr fontId="3"/>
  </si>
  <si>
    <t>167-2</t>
    <phoneticPr fontId="3"/>
  </si>
  <si>
    <t>食中毒等の発生及びまん延防止のため、子どもに飲食物（お茶、ミルク、おやつ等を含む。）を提供する際は、必ず、事前に検食を実施しているか。</t>
    <phoneticPr fontId="3"/>
  </si>
  <si>
    <t>167-3</t>
    <phoneticPr fontId="3"/>
  </si>
  <si>
    <t>8-1</t>
    <phoneticPr fontId="3"/>
  </si>
  <si>
    <t>口頭指摘事項</t>
    <rPh sb="0" eb="2">
      <t>コウトウ</t>
    </rPh>
    <rPh sb="2" eb="4">
      <t>シテキ</t>
    </rPh>
    <rPh sb="4" eb="6">
      <t>ジコウ</t>
    </rPh>
    <phoneticPr fontId="3"/>
  </si>
  <si>
    <t>・家庭的保育事業等の認可等について</t>
    <phoneticPr fontId="3"/>
  </si>
  <si>
    <t>口頭指摘事項</t>
    <rPh sb="0" eb="2">
      <t>コウトウ</t>
    </rPh>
    <rPh sb="2" eb="4">
      <t>シテキ</t>
    </rPh>
    <rPh sb="4" eb="6">
      <t>ジコウ</t>
    </rPh>
    <phoneticPr fontId="1"/>
  </si>
  <si>
    <t>・児童福祉法施行規則第36条の36第3項</t>
    <rPh sb="1" eb="6">
      <t>ジドウフクシホウ</t>
    </rPh>
    <rPh sb="6" eb="10">
      <t>シコウキソク</t>
    </rPh>
    <rPh sb="17" eb="18">
      <t>ダイ</t>
    </rPh>
    <rPh sb="19" eb="20">
      <t>コウ</t>
    </rPh>
    <phoneticPr fontId="1"/>
  </si>
  <si>
    <t>～</t>
    <phoneticPr fontId="3"/>
  </si>
  <si>
    <t>苦情への対応</t>
    <phoneticPr fontId="3"/>
  </si>
  <si>
    <t>No.</t>
  </si>
  <si>
    <t>氏名</t>
  </si>
  <si>
    <t>性別</t>
  </si>
  <si>
    <t>満年齢</t>
  </si>
  <si>
    <t>在籍クラス</t>
  </si>
  <si>
    <t>生年月日</t>
  </si>
  <si>
    <t>入所年月日</t>
  </si>
  <si>
    <t>特別な配慮の有無</t>
  </si>
  <si>
    <t>備考</t>
  </si>
  <si>
    <t>施設監査</t>
  </si>
  <si>
    <t>法律</t>
  </si>
  <si>
    <t>個人情報の保護に関する法律（平成15年 法律第57号）</t>
  </si>
  <si>
    <t>個人情報保護法</t>
  </si>
  <si>
    <t>健康保険法（大正11年4月22日 法律第70号）</t>
  </si>
  <si>
    <t>健康保険法</t>
  </si>
  <si>
    <t>厚生年金保険法（昭和29年5月19日 法律第115号）</t>
  </si>
  <si>
    <t>厚生年金保険法</t>
  </si>
  <si>
    <t>雇用保険法（昭和49年12月28日 法律第116号）</t>
  </si>
  <si>
    <t>雇用保険法</t>
  </si>
  <si>
    <t>労働者災害補償保険法（昭和22年4月7日 法律第50号）</t>
  </si>
  <si>
    <t>労働者災害補償保険法</t>
  </si>
  <si>
    <t>水道法（昭和32年 法律第177号）</t>
  </si>
  <si>
    <t>水道法</t>
  </si>
  <si>
    <t>府省令</t>
  </si>
  <si>
    <t>労働安全衛生規則（昭和47年 労働省令第32号）</t>
  </si>
  <si>
    <t>労働安全衛生規則</t>
  </si>
  <si>
    <t>水道法施行規則（昭和32年 厚生省令第45号）</t>
  </si>
  <si>
    <t>水道法施行規則</t>
  </si>
  <si>
    <t>国通知等</t>
  </si>
  <si>
    <t>福祉関係事業者における個人情報の適正な取扱いのためのガイドライン（平成16年11月30日 雇児発第1130001号）</t>
  </si>
  <si>
    <t>個人情報ガイドライン</t>
  </si>
  <si>
    <t>保育所、幼稚園等における与薬ガイドライン</t>
  </si>
  <si>
    <t>与薬ガイドライン</t>
  </si>
  <si>
    <t>「保育所等における利用乳幼児がいない時間帯の保育士配置の考え方について（通知）（令和2年2月14日 子保発第1号）</t>
  </si>
  <si>
    <t>保育士配置の考え方について</t>
  </si>
  <si>
    <t>家庭的保育事業等の認可等について（平成26年12月12日 雇児発第6号）</t>
  </si>
  <si>
    <t>家庭的保育事業等の認可等について</t>
  </si>
  <si>
    <t>地域型保育事業に係る嘱託医業務における指針（平成27年4月1日）</t>
  </si>
  <si>
    <t>嘱託医業務における指針</t>
  </si>
  <si>
    <t>保育所における看護師等の配置特例の要件見直しに関する留意事項等について（令和4年11月30日 厚生労働省子ども家庭局保育課）</t>
  </si>
  <si>
    <t>看護師等の配置特例に関する留意事項について</t>
  </si>
  <si>
    <t>保育所等における常勤保育士及び短時間保育士の定義について（通知）（令和5年4月21日 こ成保育21）</t>
  </si>
  <si>
    <t>常勤保育士等の定義について</t>
  </si>
  <si>
    <t>保育所等における短時間勤務の保育士の取り扱いについて（子発0319第1号こ成保21）</t>
  </si>
  <si>
    <t>短時間勤務の保育士の取り扱いについて</t>
  </si>
  <si>
    <t>楽しく食べる子どもに～保育所における食育に関する指針～（平成16年3月29日 雇児保発第0329001号）</t>
  </si>
  <si>
    <t>食育に関する指針</t>
  </si>
  <si>
    <t>基準条例</t>
  </si>
  <si>
    <t>市要綱等</t>
  </si>
  <si>
    <t>藤沢市家庭的保育事業の認可に係る審査基準</t>
  </si>
  <si>
    <t>家庭的保育認可基準</t>
  </si>
  <si>
    <t>藤沢市小規模保育事業の認可に係る審査基準</t>
  </si>
  <si>
    <t>藤沢市食物アレルギー対応運用手引き</t>
  </si>
  <si>
    <t>アレルギー対応手引き</t>
  </si>
  <si>
    <t>市内認可施設における感染症罹患後の登園再開の際の医師意見書等の取扱いについて（令和4年12月13日付け事務連絡 藤沢市保育課）</t>
  </si>
  <si>
    <t>・虐待等の防止、対応等ガイドライン
・子ども虐待対応の手引き
・児童虐待の防止等に関する法律
・保育所保育指針
・児童福祉法第33条の10、11</t>
    <phoneticPr fontId="3"/>
  </si>
  <si>
    <t>・基準条例第28条第1項第9号</t>
  </si>
  <si>
    <t>・基準条例第28条第1項第7号</t>
  </si>
  <si>
    <t>・基準条例第28条第1項第6号</t>
  </si>
  <si>
    <t>・基準条例第28条第1項第5号</t>
  </si>
  <si>
    <t>・基準条例第７条第１項</t>
  </si>
  <si>
    <t>・基準条例第７条第２項</t>
  </si>
  <si>
    <t>・基準条例第７条の２第１項</t>
  </si>
  <si>
    <t>・基準条例第７条の２第２項</t>
  </si>
  <si>
    <t>・基準条例第７条の２第３項</t>
  </si>
  <si>
    <t>・基準条例第７条の２第４項</t>
  </si>
  <si>
    <t>・基準条例第７条の３第１項</t>
  </si>
  <si>
    <t>・基準条例第７条の３第２項</t>
  </si>
  <si>
    <t>・基準条例第８条</t>
  </si>
  <si>
    <t>・基準条例第９条第１項</t>
  </si>
  <si>
    <t>・基準条例第９条第２項</t>
  </si>
  <si>
    <t>・基準条例第18条</t>
  </si>
  <si>
    <t>・基準条例第19条</t>
  </si>
  <si>
    <t>・基準条例第20条第１項</t>
  </si>
  <si>
    <t>・基準条例第20条第２項</t>
  </si>
  <si>
    <t>・基準条例第21条第１項</t>
  </si>
  <si>
    <t>・基準条例第21条第２項</t>
  </si>
  <si>
    <t>・基準条例第22条</t>
  </si>
  <si>
    <t>・基準条例第23条第１項</t>
  </si>
  <si>
    <t>・基準条例第23条第２項</t>
  </si>
  <si>
    <t>・基準条例第23条第３項</t>
  </si>
  <si>
    <t>・基準条例第28条第１項第１号</t>
  </si>
  <si>
    <t>・基準条例第28条第１項第２号</t>
  </si>
  <si>
    <t>・基準条例第28条第１項第３号</t>
  </si>
  <si>
    <t>・基準条例第29条第１項</t>
  </si>
  <si>
    <t>・基準条例第29条第２項第１号、第３項</t>
  </si>
  <si>
    <t>・基準条例第29条第２項第２号、第３項</t>
  </si>
  <si>
    <t>・基準条例第29条第２項第３号、第3項</t>
  </si>
  <si>
    <t>・基準条例第29条第２項第４号、第3項</t>
  </si>
  <si>
    <t>・基準条例第29条第２項</t>
    <rPh sb="9" eb="10">
      <t>ダイ</t>
    </rPh>
    <rPh sb="11" eb="12">
      <t>コウ</t>
    </rPh>
    <phoneticPr fontId="1"/>
  </si>
  <si>
    <t>・基準条例第５条第１項</t>
  </si>
  <si>
    <t xml:space="preserve">・基準条例第５条第２項
</t>
  </si>
  <si>
    <t>・基準条例第５条第３項</t>
  </si>
  <si>
    <t>・基準条例第５条第４項</t>
  </si>
  <si>
    <t>・基準条例第５条第６項</t>
  </si>
  <si>
    <t>・基準条例第６条第１項</t>
  </si>
  <si>
    <t>・基準条例第11条</t>
  </si>
  <si>
    <t>・基準条例第14条第１項</t>
  </si>
  <si>
    <t>・基準条例第14条第２項</t>
  </si>
  <si>
    <t>・基準条例第14条第３項</t>
  </si>
  <si>
    <t>・基準条例第14条第1項</t>
    <rPh sb="8" eb="9">
      <t>ジョウ</t>
    </rPh>
    <rPh sb="9" eb="10">
      <t>ダイ</t>
    </rPh>
    <rPh sb="11" eb="12">
      <t>コウ</t>
    </rPh>
    <phoneticPr fontId="3"/>
  </si>
  <si>
    <t>・基準条例第15条第１項</t>
  </si>
  <si>
    <t>・基準条例第15条第２項</t>
  </si>
  <si>
    <t>・基準条例第15条第３項</t>
  </si>
  <si>
    <t>・基準条例第15条第４項</t>
  </si>
  <si>
    <t>・基準条例第15条第５項</t>
  </si>
  <si>
    <t>・基準条例第16条第１項</t>
    <rPh sb="9" eb="10">
      <t>ダイ</t>
    </rPh>
    <rPh sb="11" eb="12">
      <t>コウ</t>
    </rPh>
    <phoneticPr fontId="1"/>
  </si>
  <si>
    <t>・基準条例第16条第１項第１号</t>
    <rPh sb="9" eb="10">
      <t>ダイ</t>
    </rPh>
    <rPh sb="11" eb="12">
      <t>コウ</t>
    </rPh>
    <phoneticPr fontId="1"/>
  </si>
  <si>
    <t>・基準条例第16条第１項第２号</t>
    <rPh sb="9" eb="10">
      <t>ダイ</t>
    </rPh>
    <rPh sb="11" eb="12">
      <t>コウ</t>
    </rPh>
    <phoneticPr fontId="1"/>
  </si>
  <si>
    <t>・基準条例第16条第１項第３号</t>
    <rPh sb="9" eb="10">
      <t>ダイ</t>
    </rPh>
    <rPh sb="11" eb="12">
      <t>コウ</t>
    </rPh>
    <phoneticPr fontId="1"/>
  </si>
  <si>
    <t>・基準条例第16条第１項第４号</t>
    <rPh sb="9" eb="10">
      <t>ダイ</t>
    </rPh>
    <rPh sb="11" eb="12">
      <t>コウ</t>
    </rPh>
    <phoneticPr fontId="1"/>
  </si>
  <si>
    <t>・基準条例第16条第１項第５号</t>
    <rPh sb="9" eb="10">
      <t>ダイ</t>
    </rPh>
    <rPh sb="11" eb="12">
      <t>コウ</t>
    </rPh>
    <phoneticPr fontId="1"/>
  </si>
  <si>
    <t>・基準条例第16条第２項</t>
    <rPh sb="9" eb="10">
      <t>ダイ</t>
    </rPh>
    <rPh sb="11" eb="12">
      <t>コウ</t>
    </rPh>
    <phoneticPr fontId="1"/>
  </si>
  <si>
    <t>・基準条例第17条第１項</t>
  </si>
  <si>
    <t>・基準条例第17条第２項</t>
  </si>
  <si>
    <t>・基準条例第24条</t>
  </si>
  <si>
    <t>・基準条例第25条</t>
  </si>
  <si>
    <t>・基準条例第26条</t>
  </si>
  <si>
    <t>・基準条例第24条（準用第30条）</t>
  </si>
  <si>
    <t>・基準条例第25条（準用第30条）</t>
  </si>
  <si>
    <t>・基準条例第26条（準用第30条）</t>
  </si>
  <si>
    <t>・小規模保育認可基準第4条
・家庭的保育認可基準第4条</t>
    <phoneticPr fontId="3"/>
  </si>
  <si>
    <t>・労働安全衛生規則第４３条</t>
    <rPh sb="1" eb="3">
      <t>ロウドウ</t>
    </rPh>
    <rPh sb="3" eb="5">
      <t>アンゼン</t>
    </rPh>
    <rPh sb="5" eb="7">
      <t>エイセイ</t>
    </rPh>
    <rPh sb="7" eb="9">
      <t>キソク</t>
    </rPh>
    <rPh sb="9" eb="10">
      <t>ダイ</t>
    </rPh>
    <rPh sb="12" eb="13">
      <t>ジョウ</t>
    </rPh>
    <phoneticPr fontId="3"/>
  </si>
  <si>
    <t>・労働安全衛生規則第４４条</t>
    <rPh sb="1" eb="3">
      <t>ロウドウ</t>
    </rPh>
    <rPh sb="3" eb="5">
      <t>アンゼン</t>
    </rPh>
    <rPh sb="5" eb="7">
      <t>エイセイ</t>
    </rPh>
    <rPh sb="7" eb="9">
      <t>キソク</t>
    </rPh>
    <rPh sb="9" eb="10">
      <t>ダイ</t>
    </rPh>
    <rPh sb="12" eb="13">
      <t>ジョウ</t>
    </rPh>
    <phoneticPr fontId="3"/>
  </si>
  <si>
    <t>職員数10人以上50人未満の事業所において、衛生推進者を選任し、衛生に係る技術的事項を管理させているか。</t>
    <phoneticPr fontId="3"/>
  </si>
  <si>
    <t>30-1</t>
    <phoneticPr fontId="3"/>
  </si>
  <si>
    <t>5-1</t>
    <phoneticPr fontId="3"/>
  </si>
  <si>
    <t>防火管理者の選任が必要な施設において、防火管理者の選任及び届出を行っているか。</t>
    <phoneticPr fontId="3"/>
  </si>
  <si>
    <t>・消防法第8条</t>
    <rPh sb="1" eb="4">
      <t>ショウボウホウ</t>
    </rPh>
    <rPh sb="4" eb="5">
      <t>ダイ</t>
    </rPh>
    <rPh sb="6" eb="7">
      <t>ジョウ</t>
    </rPh>
    <phoneticPr fontId="3"/>
  </si>
  <si>
    <t>・基準条例第7条第１項</t>
    <rPh sb="8" eb="9">
      <t>ダイ</t>
    </rPh>
    <rPh sb="10" eb="11">
      <t>コウ</t>
    </rPh>
    <phoneticPr fontId="3"/>
  </si>
  <si>
    <t>・個人情報保護法
・個人情報ガイドライン</t>
    <phoneticPr fontId="3"/>
  </si>
  <si>
    <t>・基準条例第21条第１項</t>
    <rPh sb="9" eb="10">
      <t>ダイ</t>
    </rPh>
    <rPh sb="11" eb="12">
      <t>コウ</t>
    </rPh>
    <phoneticPr fontId="3"/>
  </si>
  <si>
    <t>・苦情解決の仕組みについて（社援1352号）</t>
    <phoneticPr fontId="3"/>
  </si>
  <si>
    <t>・家庭的保育認可基準第8条
・小規模保育認可基準第8条
・苦情解決の仕組みについて（社援1352号）</t>
    <phoneticPr fontId="3"/>
  </si>
  <si>
    <t>乳幼児の保育を行う専用の部屋の面積は、9.9平方メートル（保育する乳幼児が三人を超える場合は、9.9平方メートルに３人を超える人数１人につき3.3平方メートルを加えた面積）以上であるか。</t>
    <phoneticPr fontId="3"/>
  </si>
  <si>
    <t>・嘱託医業務における指針</t>
    <phoneticPr fontId="3"/>
  </si>
  <si>
    <t>・家庭的保育認可基準第１０条第３項、第４項</t>
    <phoneticPr fontId="3"/>
  </si>
  <si>
    <t>・保育所保育指針第３章３</t>
    <phoneticPr fontId="3"/>
  </si>
  <si>
    <t>遊具の安全性の確保について（雇児総発第0829002号）</t>
    <rPh sb="0" eb="2">
      <t>ユウグ</t>
    </rPh>
    <rPh sb="3" eb="6">
      <t>アンゼンセイ</t>
    </rPh>
    <rPh sb="7" eb="9">
      <t>カクホ</t>
    </rPh>
    <phoneticPr fontId="3"/>
  </si>
  <si>
    <t>・保育所保育指針第３章３、４（１）イ
・遊具の安全性の確保について（雇児総発第0829002号）</t>
    <phoneticPr fontId="3"/>
  </si>
  <si>
    <t>定期的な情報提供について（こ成保第123号）</t>
    <phoneticPr fontId="3"/>
  </si>
  <si>
    <t>感染症等発生時に係る報告（雇児発0222001号）</t>
    <phoneticPr fontId="3"/>
  </si>
  <si>
    <t>衛生管理の改善充実等について（児企第16号）</t>
    <rPh sb="7" eb="9">
      <t>ジュウジツ</t>
    </rPh>
    <rPh sb="9" eb="10">
      <t>トウ</t>
    </rPh>
    <phoneticPr fontId="3"/>
  </si>
  <si>
    <t>中小規模で調理を行う児童福祉施設等における衛生管理について（令和４年８月３１日）</t>
    <phoneticPr fontId="3"/>
  </si>
  <si>
    <t>中小規模施設の衛生管理について（子総発0831第1号等）</t>
    <phoneticPr fontId="3"/>
  </si>
  <si>
    <t>・基準条例第14条第１項</t>
    <phoneticPr fontId="3"/>
  </si>
  <si>
    <t>・家庭的保育認可基準第9条第1項</t>
    <phoneticPr fontId="3"/>
  </si>
  <si>
    <t>・家庭的保育認可基準第9条第2項</t>
    <phoneticPr fontId="3"/>
  </si>
  <si>
    <t>・基準条例第22条</t>
    <phoneticPr fontId="3"/>
  </si>
  <si>
    <t>・小規模保育認可基準第11条</t>
    <phoneticPr fontId="3"/>
  </si>
  <si>
    <t>・基準条例第14条</t>
    <phoneticPr fontId="3"/>
  </si>
  <si>
    <t>・感染症対策ガイドライン</t>
    <phoneticPr fontId="3"/>
  </si>
  <si>
    <t>・基準条例第14条第１項</t>
    <rPh sb="9" eb="10">
      <t>ダイ</t>
    </rPh>
    <rPh sb="11" eb="12">
      <t>コウ</t>
    </rPh>
    <phoneticPr fontId="3"/>
  </si>
  <si>
    <t>164-2</t>
    <phoneticPr fontId="3"/>
  </si>
  <si>
    <t>感染症を媒介する可能性のあるもの（手拭、タオル等）を共有していないか。</t>
    <phoneticPr fontId="3"/>
  </si>
  <si>
    <t>感染症の発生状況について保護者等への周知と注意喚起をしているか。</t>
    <phoneticPr fontId="3"/>
  </si>
  <si>
    <r>
      <t xml:space="preserve">・保育所保育指針
・感染症等発生時に係る報告（雇児発0222001号）
・感染症対策ガイドライン
・中小規模施設の衛生管理について（子総発0831第1号等）
</t>
    </r>
    <r>
      <rPr>
        <sz val="12"/>
        <color rgb="FFFF0000"/>
        <rFont val="Meiryo UI"/>
        <family val="3"/>
        <charset val="128"/>
      </rPr>
      <t>・食事の提供ガイド</t>
    </r>
    <phoneticPr fontId="3"/>
  </si>
  <si>
    <t>・中小規模施設の衛生管理について（子総発0831第1号等）
・衛生管理の改善充実及び食中毒発生の予防について
・感染症等発生時に係る報告（雇児発0222001号）
・食事の提供ガイド</t>
    <phoneticPr fontId="3"/>
  </si>
  <si>
    <t>・基準条例第14条、第15条</t>
    <phoneticPr fontId="3"/>
  </si>
  <si>
    <t>・基準条例附則第２項、第３項</t>
    <phoneticPr fontId="1"/>
  </si>
  <si>
    <t>・基準条例第15条第３項
・食事提供の援助及び指導（子発0331第1号）１（４）</t>
    <phoneticPr fontId="3"/>
  </si>
  <si>
    <t>利用乳幼児に対する食事を、「搬入（委託調理）」にて提供している場合、入幼児に対する食事の提供の責任が当該家庭的保育事業者等にあり、その管理者が、衛生面、栄養面等業務上必要な注意を果たし得るような体制及び調理業務の受託者との契約内容が確保されているか。</t>
    <rPh sb="0" eb="2">
      <t>リヨウ</t>
    </rPh>
    <rPh sb="2" eb="3">
      <t>ニュウ</t>
    </rPh>
    <rPh sb="31" eb="33">
      <t>バアイ</t>
    </rPh>
    <phoneticPr fontId="1"/>
  </si>
  <si>
    <t>利用乳幼児に対する食事を、「搬入（委託調理）」にて提供している場合、当該家庭的保育事業者等又は他の施設、保健所、市町村等の栄養士又は管理栄養士により、献立等について栄養の観点からの指導が受けられる体制にある等、栄養士による必要な配慮が行われているか。</t>
    <rPh sb="0" eb="2">
      <t>リヨウ</t>
    </rPh>
    <rPh sb="34" eb="36">
      <t>トウガイ</t>
    </rPh>
    <rPh sb="64" eb="65">
      <t>マタ</t>
    </rPh>
    <rPh sb="66" eb="71">
      <t>カンリエイヨウシ</t>
    </rPh>
    <phoneticPr fontId="1"/>
  </si>
  <si>
    <t>利用乳幼児に対する食事を、「搬入（委託調理）」にて提供している場合、調理業務の受託者を、当該家庭的保育事業者等における給食の趣旨を十分に認識し、衛生面、栄養面等、調理業務を適切に遂行できる能力を有する者としているか。</t>
    <rPh sb="0" eb="2">
      <t>リヨウ</t>
    </rPh>
    <rPh sb="2" eb="3">
      <t>ニュウ</t>
    </rPh>
    <rPh sb="44" eb="46">
      <t>トウガイ</t>
    </rPh>
    <phoneticPr fontId="3"/>
  </si>
  <si>
    <t>利用乳幼児に対する食事を、「搬入（委託調理）」にて提供している場合、幼児の年齢及び発達の段階並びに健康状態に応じた食事の提供や、アレルギー、アトピー等への配慮、必要な栄養素量の給与等、幼児の食事の内容、回数及び時機に適切に応じることができるか。</t>
    <rPh sb="0" eb="2">
      <t>リヨウ</t>
    </rPh>
    <rPh sb="2" eb="3">
      <t>ニュウ</t>
    </rPh>
    <phoneticPr fontId="3"/>
  </si>
  <si>
    <t>利用乳幼児に対する食事を、「搬入（委託調理）」にて提供している場合、食を通じた乳幼児の健全育成を図る観点から、乳幼児の発育及び発達の過程に応じて食に関し配慮すべき事項を定めた食育に関する計画に基づき食事を提供しているか。</t>
    <rPh sb="0" eb="2">
      <t>リヨウ</t>
    </rPh>
    <phoneticPr fontId="3"/>
  </si>
  <si>
    <t>利用乳幼児に対する食事を、「搬入（委託調理）」にて提供している場合、調理業務の受託者（搬入施設）は基準条例第16条第２項に定めるいずれかの施設であるか。</t>
    <rPh sb="0" eb="2">
      <t>リヨウ</t>
    </rPh>
    <rPh sb="2" eb="3">
      <t>ニュウ</t>
    </rPh>
    <rPh sb="34" eb="36">
      <t>チョウリ</t>
    </rPh>
    <rPh sb="43" eb="47">
      <t>ハンニュウシセツ</t>
    </rPh>
    <rPh sb="61" eb="62">
      <t>サダ</t>
    </rPh>
    <phoneticPr fontId="1"/>
  </si>
  <si>
    <t>・バス送迎に当たっての安全管理の徹底について</t>
    <phoneticPr fontId="3"/>
  </si>
  <si>
    <t>・労働基準法第24条、第37条、第89条</t>
    <rPh sb="1" eb="6">
      <t>ロウドウキジュンホウ</t>
    </rPh>
    <phoneticPr fontId="1"/>
  </si>
  <si>
    <t>・労働基準法第24条、第36条</t>
    <rPh sb="1" eb="6">
      <t>ロウドウキジュンホウ</t>
    </rPh>
    <phoneticPr fontId="1"/>
  </si>
  <si>
    <t>・保育所保育指針第１章３（４）イ、（５）、第５章１（２）
・自己評価ガイドライン</t>
    <phoneticPr fontId="3"/>
  </si>
  <si>
    <t>・基準条例附則第４項</t>
    <rPh sb="9" eb="10">
      <t>コウ</t>
    </rPh>
    <phoneticPr fontId="1"/>
  </si>
  <si>
    <t>・基準条例附則第４項</t>
    <rPh sb="7" eb="8">
      <t>ダイ</t>
    </rPh>
    <rPh sb="9" eb="10">
      <t>コウ</t>
    </rPh>
    <phoneticPr fontId="1"/>
  </si>
  <si>
    <t>・児童福祉法第25条第１項
・保育所保育指針第４章２（３）
・定期的な情報提供について（こ成保第123号）</t>
    <rPh sb="31" eb="34">
      <t>テイキテキ</t>
    </rPh>
    <rPh sb="35" eb="37">
      <t>ジョウホウ</t>
    </rPh>
    <rPh sb="37" eb="39">
      <t>テイキョウ</t>
    </rPh>
    <phoneticPr fontId="1"/>
  </si>
  <si>
    <t>・保育所保育指針第３章１（２）イ
・学校保健安全法
・学校保健安全法施行規則第５条、第６条</t>
    <phoneticPr fontId="3"/>
  </si>
  <si>
    <t>・保育所保育指針第１章３（２）ウ、カ、キ</t>
    <phoneticPr fontId="3"/>
  </si>
  <si>
    <t>・保育所保育指針第１章３（５）イ</t>
    <rPh sb="8" eb="9">
      <t>ダイ</t>
    </rPh>
    <rPh sb="10" eb="11">
      <t>ショウ</t>
    </rPh>
    <phoneticPr fontId="1"/>
  </si>
  <si>
    <t>・保育所保育指針第２章１（３）、第３章１（３）</t>
    <phoneticPr fontId="3"/>
  </si>
  <si>
    <t>・基準条例第25条</t>
    <rPh sb="5" eb="6">
      <t>ダイ</t>
    </rPh>
    <rPh sb="8" eb="9">
      <t>ジョウ</t>
    </rPh>
    <phoneticPr fontId="1"/>
  </si>
  <si>
    <t>・基準条例第25条</t>
    <phoneticPr fontId="3"/>
  </si>
  <si>
    <t>・アレルギー対応手引き</t>
    <rPh sb="8" eb="10">
      <t>テビ</t>
    </rPh>
    <phoneticPr fontId="3"/>
  </si>
  <si>
    <t>安全計画の策定に関する留意事項等について</t>
    <phoneticPr fontId="3"/>
  </si>
  <si>
    <t>・安全計画の策定に関する留意事項等について
・保育所保育指針第３章３（２）ア</t>
    <rPh sb="30" eb="31">
      <t>ダイ</t>
    </rPh>
    <rPh sb="32" eb="33">
      <t>ショウ</t>
    </rPh>
    <phoneticPr fontId="1"/>
  </si>
  <si>
    <t>・安全計画の策定に関する留意事項等について</t>
    <phoneticPr fontId="3"/>
  </si>
  <si>
    <t>衛生管理の徹底について（社援基発第1212001号）</t>
    <rPh sb="0" eb="4">
      <t>エイセイカンリ</t>
    </rPh>
    <rPh sb="5" eb="7">
      <t>テッテイ</t>
    </rPh>
    <phoneticPr fontId="3"/>
  </si>
  <si>
    <t>・基準条例第17条第４項
・保育所保育指針第3章3（1）イ
・衛生管理の徹底について（社援基発第1212001号）Ⅲ１（７）</t>
    <phoneticPr fontId="1"/>
  </si>
  <si>
    <t>指導監督の徹底について（雇児発第488号）</t>
    <rPh sb="0" eb="2">
      <t>シドウ</t>
    </rPh>
    <rPh sb="2" eb="4">
      <t>カントク</t>
    </rPh>
    <rPh sb="5" eb="7">
      <t>テッテイ</t>
    </rPh>
    <rPh sb="12" eb="13">
      <t>ヤトイ</t>
    </rPh>
    <phoneticPr fontId="3"/>
  </si>
  <si>
    <t>・労働安全衛生法第12条の2
・労働安全衛生規則第12条の4</t>
    <phoneticPr fontId="3"/>
  </si>
  <si>
    <t>29-1</t>
    <phoneticPr fontId="3"/>
  </si>
  <si>
    <t>職員の採用時に労働条件を明示しているか。</t>
    <phoneticPr fontId="3"/>
  </si>
  <si>
    <t>・労働基準法第15条</t>
    <phoneticPr fontId="3"/>
  </si>
  <si>
    <t>休日（時間外）の勤務実績に応じて、割増賃金が適切に支払われているか。</t>
    <phoneticPr fontId="3"/>
  </si>
  <si>
    <t>・労働基準法第37条</t>
    <phoneticPr fontId="3"/>
  </si>
  <si>
    <t>29-2</t>
    <phoneticPr fontId="3"/>
  </si>
  <si>
    <t>29-3</t>
    <phoneticPr fontId="3"/>
  </si>
  <si>
    <t>職員数１０人以上の事業所において、就業規則を適切に整備しているか。</t>
    <phoneticPr fontId="3"/>
  </si>
  <si>
    <t>・労働基準法第89条</t>
    <phoneticPr fontId="3"/>
  </si>
  <si>
    <t>29-4</t>
    <phoneticPr fontId="3"/>
  </si>
  <si>
    <t>職員数１０人以上の事業所において、給与規程（就業規則の一部）を適切に整備しているか。</t>
    <phoneticPr fontId="3"/>
  </si>
  <si>
    <t>常時使用する職員が５人以上の事業所及び法人が設置する事業所において、社会保険に加入しているか。</t>
    <phoneticPr fontId="3"/>
  </si>
  <si>
    <t>・健康保険法
・厚生年金保険法
・雇用保険法
・労働者災害補償保険法</t>
    <phoneticPr fontId="3"/>
  </si>
  <si>
    <t>29-5</t>
    <phoneticPr fontId="3"/>
  </si>
  <si>
    <t>保育の過程を記録するとともに、これらを踏まえ、指導計画に基づく保育の内容の見直しを行っているか。</t>
    <phoneticPr fontId="3"/>
  </si>
  <si>
    <t>障がいのある子どもについて、家庭や関係機関と連携し、他の子どもと共に成長できるよう、個別に指導計画を作成するなど、必要な対応をとっているか。</t>
    <phoneticPr fontId="3"/>
  </si>
  <si>
    <t>193-1</t>
    <phoneticPr fontId="3"/>
  </si>
  <si>
    <t>口頭指摘事項</t>
    <rPh sb="0" eb="2">
      <t>コウトウ</t>
    </rPh>
    <rPh sb="2" eb="6">
      <t>シテキジコウ</t>
    </rPh>
    <phoneticPr fontId="1"/>
  </si>
  <si>
    <t>・保育所保育指針第１章３（４）イ、（５）、第５章１（２）</t>
    <phoneticPr fontId="1"/>
  </si>
  <si>
    <t>151-1</t>
    <phoneticPr fontId="3"/>
  </si>
  <si>
    <t>保育士等が、保育の計画や記録をとおして保育実践を振り返り、自己評価をとおして専門性の向上や保育実践の改善に努めているか。</t>
    <phoneticPr fontId="3"/>
  </si>
  <si>
    <t>10-1</t>
    <phoneticPr fontId="3"/>
  </si>
  <si>
    <t>事故防止対策（事故対応を含む。）について、マニュアルが整備され、職員に周知されているか。</t>
    <phoneticPr fontId="3"/>
  </si>
  <si>
    <t>10-2</t>
    <phoneticPr fontId="3"/>
  </si>
  <si>
    <t>事故発生時に速やかに医療機関等で受診できる体制及び　保護者への連絡体制が整備され、職員に周知されているか。</t>
    <phoneticPr fontId="3"/>
  </si>
  <si>
    <t>10-3</t>
    <phoneticPr fontId="3"/>
  </si>
  <si>
    <t>園外活動時における園児の見落とし等の発生防止策を講じているか。</t>
    <phoneticPr fontId="3"/>
  </si>
  <si>
    <t>10-4</t>
    <phoneticPr fontId="3"/>
  </si>
  <si>
    <t>事故及びヒヤリハットに対し、事例検証の上、再発防止策を講じているか。</t>
    <phoneticPr fontId="3"/>
  </si>
  <si>
    <t>10-5</t>
    <phoneticPr fontId="3"/>
  </si>
  <si>
    <t>事故及びヒヤリハットの発生経過及び再発防止策について適切に記録するとともに、職員間で情報共有を図っているか。</t>
    <phoneticPr fontId="3"/>
  </si>
  <si>
    <t>9-1</t>
    <phoneticPr fontId="3"/>
  </si>
  <si>
    <t>家庭や地域の関係機関の協力の下に安全指導を行っているか。</t>
    <phoneticPr fontId="3"/>
  </si>
  <si>
    <t>167-4</t>
    <phoneticPr fontId="3"/>
  </si>
  <si>
    <t>害虫等の生息調査及び駆除を定期的に実施し、記録しているか。</t>
    <phoneticPr fontId="3"/>
  </si>
  <si>
    <r>
      <t xml:space="preserve">・感染症等発生時に係る報告（雇児発0222001号）
・衛生管理の改善充実等について（児企第16号）
</t>
    </r>
    <r>
      <rPr>
        <sz val="11"/>
        <rFont val="Meiryo UI"/>
        <family val="3"/>
        <charset val="128"/>
      </rPr>
      <t>・中小規模施設の衛生管理について（子総発0831第1号等）</t>
    </r>
    <r>
      <rPr>
        <sz val="11"/>
        <color theme="1"/>
        <rFont val="Meiryo UI"/>
        <family val="3"/>
        <charset val="128"/>
      </rPr>
      <t xml:space="preserve">
・水道法
・水道法施行規則</t>
    </r>
    <phoneticPr fontId="3"/>
  </si>
  <si>
    <t>192-1</t>
    <phoneticPr fontId="3"/>
  </si>
  <si>
    <t xml:space="preserve"> 子どもの予防接種歴や感染症の罹患歴を個別に記録しているか。</t>
    <phoneticPr fontId="3"/>
  </si>
  <si>
    <t>文書指導事項</t>
    <rPh sb="0" eb="2">
      <t>ブンショ</t>
    </rPh>
    <rPh sb="2" eb="4">
      <t>シドウ</t>
    </rPh>
    <rPh sb="4" eb="6">
      <t>ジコウ</t>
    </rPh>
    <phoneticPr fontId="1"/>
  </si>
  <si>
    <t>・大量調理施設衛生管理マニュアル</t>
  </si>
  <si>
    <t>・大量調理施設衛生管理マニュアル
・衛生管理の改善充実等について（児企第16号）</t>
  </si>
  <si>
    <t>食中毒等発生後の検査用保存食の保存については、大量調理施設衛生管理マニュアルを参考に、適切に実施されているか。</t>
    <rPh sb="0" eb="3">
      <t>ショクチュウドク</t>
    </rPh>
    <phoneticPr fontId="3"/>
  </si>
  <si>
    <t>・大量調理施設衛生管理マニュアル</t>
    <phoneticPr fontId="3"/>
  </si>
  <si>
    <t>市通知等</t>
    <rPh sb="1" eb="3">
      <t>ツウチ</t>
    </rPh>
    <phoneticPr fontId="3"/>
  </si>
  <si>
    <t>市条例</t>
    <phoneticPr fontId="3"/>
  </si>
  <si>
    <t>市条例</t>
    <rPh sb="0" eb="3">
      <t>シジョウレイ</t>
    </rPh>
    <phoneticPr fontId="3"/>
  </si>
  <si>
    <t>基準条例附則第2項</t>
    <rPh sb="0" eb="2">
      <t>キジュン</t>
    </rPh>
    <rPh sb="2" eb="4">
      <t>ジョウレイ</t>
    </rPh>
    <rPh sb="4" eb="6">
      <t>フソク</t>
    </rPh>
    <rPh sb="6" eb="7">
      <t>ダイ</t>
    </rPh>
    <rPh sb="8" eb="9">
      <t>コウ</t>
    </rPh>
    <phoneticPr fontId="3"/>
  </si>
  <si>
    <r>
      <rPr>
        <b/>
        <sz val="11"/>
        <color theme="1"/>
        <rFont val="Meiryo UI"/>
        <family val="3"/>
        <charset val="128"/>
      </rPr>
      <t>（食事の提供の経過措置）</t>
    </r>
    <r>
      <rPr>
        <sz val="11"/>
        <color theme="1"/>
        <rFont val="Meiryo UI"/>
        <family val="3"/>
        <charset val="128"/>
      </rPr>
      <t xml:space="preserve">
この条例の施行の日（以下「施行日」という。）の前日において現に存する法第39条第１項に規定する業務を目的とする施設又は事業を行う者（次項において「施設等」という。）が、施行日以後に家庭的保育事業等の認可を得た場合においては、施行日から起算して５年を経過する日までの間は、第15条、第22条第４号及び第６号（調理設備に係る部分に限る。）、第23条第１項本文（調理員に係る部分に限る。）、第28条第１号（調理設備に係る部分に限る。）（第32条及び第48条において準用する場合を含む。）、第４号（第32条及び第48条において準用する場合を含む。）、第５号（調理設備に係る部分に限る。）（第32条及び第48条において準用する場合を含む。）及び第８号（第32条及び第48条において準用する場合を含む。）、第29条第１項本文（調理員に係る部分に限る。）、第31条第１項本文（調理員に係る部分に限る。）、第33条第１号（調理設備に係る部分に限る。）、第４号、第５号（調理設備に係る部分に限る。）及び第８号、第34条第１項本文（調理員に係る部分に限る。）、第43条第１号（調理室に係る部分に限る。）及び第５号（調理室に係る部分に限る。）、第44条第１項本文（調理員に係る部分に限る。）並びに第47条第１項本文（調理員に係る部分に限る。）の規定は、適用しない。</t>
    </r>
    <phoneticPr fontId="3"/>
  </si>
  <si>
    <t>基準条例附則第3項</t>
    <rPh sb="0" eb="2">
      <t>キジュン</t>
    </rPh>
    <rPh sb="2" eb="4">
      <t>ジョウレイ</t>
    </rPh>
    <rPh sb="4" eb="6">
      <t>フソク</t>
    </rPh>
    <rPh sb="6" eb="7">
      <t>ダイ</t>
    </rPh>
    <rPh sb="8" eb="9">
      <t>コウ</t>
    </rPh>
    <phoneticPr fontId="3"/>
  </si>
  <si>
    <r>
      <rPr>
        <b/>
        <sz val="11"/>
        <color theme="1"/>
        <rFont val="Meiryo UI"/>
        <family val="3"/>
        <charset val="128"/>
      </rPr>
      <t>（食事の提供の経過措置）</t>
    </r>
    <r>
      <rPr>
        <sz val="11"/>
        <color theme="1"/>
        <rFont val="Meiryo UI"/>
        <family val="3"/>
        <charset val="128"/>
      </rPr>
      <t xml:space="preserve">
前項の規定にかかわらず、施行日後に家庭的保育事業の認可を得た施設等については、同日から起算して10年を経過する日までの間は、第15条、第22条第６号（調理設備に係る部分に限る。）及び第23条第１項本文（調理員に係る部分に限る。）の規定は、適用しない。この場合において、当該施設等は、利用乳幼児への食事の提供を家庭的保育事業所等内で調理する方法（第10条の規定により、当該家庭的保育事業所等の調理設備又は調理室を兼ねている他の社会福祉施設等の調理施設において調理する方法を含む。）により行うために必要な体制を確保するよう努めなければならない。</t>
    </r>
    <phoneticPr fontId="3"/>
  </si>
  <si>
    <t>基準条例附則第4項</t>
    <rPh sb="0" eb="2">
      <t>キジュン</t>
    </rPh>
    <rPh sb="2" eb="4">
      <t>ジョウレイ</t>
    </rPh>
    <rPh sb="4" eb="6">
      <t>フソク</t>
    </rPh>
    <rPh sb="6" eb="7">
      <t>ダイ</t>
    </rPh>
    <rPh sb="8" eb="9">
      <t>コウ</t>
    </rPh>
    <phoneticPr fontId="3"/>
  </si>
  <si>
    <r>
      <rPr>
        <b/>
        <sz val="11"/>
        <color theme="1"/>
        <rFont val="Meiryo UI"/>
        <family val="3"/>
        <charset val="128"/>
      </rPr>
      <t xml:space="preserve">（連携施設に関する経過措置）
</t>
    </r>
    <r>
      <rPr>
        <sz val="11"/>
        <color theme="1"/>
        <rFont val="Meiryo UI"/>
        <family val="3"/>
        <charset val="128"/>
      </rPr>
      <t>家庭的保育事業者等（特例保育所型事業所内保育事業者を除く。）は、連携施設の確保が著しく困難であって、子ども・子育て支援法第59条第４号に規定する事業による支援その他の必要かつ適切な支援を行うことができると市が認める場合は、第６条第１項の規定にかかわらず、施行日から起算して15年を経過する日までの間、連携施設の確保をしないことができる。</t>
    </r>
    <phoneticPr fontId="3"/>
  </si>
  <si>
    <t>基準条例附則第7項</t>
    <rPh sb="0" eb="2">
      <t>キジュン</t>
    </rPh>
    <rPh sb="2" eb="4">
      <t>ジョウレイ</t>
    </rPh>
    <rPh sb="4" eb="6">
      <t>フソク</t>
    </rPh>
    <rPh sb="6" eb="7">
      <t>ダイ</t>
    </rPh>
    <rPh sb="8" eb="9">
      <t>コウ</t>
    </rPh>
    <phoneticPr fontId="3"/>
  </si>
  <si>
    <r>
      <rPr>
        <b/>
        <sz val="11"/>
        <color theme="1"/>
        <rFont val="Meiryo UI"/>
        <family val="3"/>
        <charset val="128"/>
      </rPr>
      <t>（小規模保育事業所Ａ型の職員配置に係る特例）</t>
    </r>
    <r>
      <rPr>
        <sz val="11"/>
        <color theme="1"/>
        <rFont val="Meiryo UI"/>
        <family val="3"/>
        <charset val="128"/>
      </rPr>
      <t xml:space="preserve">
当分の間、第29条第２項各号に定める数の合計数が１となるときは、第29条第２項に規定する保育士の数は１人以上とすることができる。ただし、配置される保育士の数が１人となるときは、当該保育士に加えて、保育士と同等の知識及び経験を有すると市長が認める者を置かなければならない。</t>
    </r>
    <phoneticPr fontId="3"/>
  </si>
  <si>
    <t>基準条例附則第8項</t>
    <rPh sb="0" eb="2">
      <t>キジュン</t>
    </rPh>
    <rPh sb="2" eb="4">
      <t>ジョウレイ</t>
    </rPh>
    <rPh sb="4" eb="6">
      <t>フソク</t>
    </rPh>
    <rPh sb="6" eb="7">
      <t>ダイ</t>
    </rPh>
    <rPh sb="8" eb="9">
      <t>コウ</t>
    </rPh>
    <phoneticPr fontId="3"/>
  </si>
  <si>
    <r>
      <rPr>
        <b/>
        <sz val="11"/>
        <color theme="1"/>
        <rFont val="Meiryo UI"/>
        <family val="3"/>
        <charset val="128"/>
      </rPr>
      <t>（小規模保育事業所Ａ型の職員配置に係る特例）</t>
    </r>
    <r>
      <rPr>
        <sz val="11"/>
        <color theme="1"/>
        <rFont val="Meiryo UI"/>
        <family val="3"/>
        <charset val="128"/>
      </rPr>
      <t xml:space="preserve">
当分の間、１日につき８時間を超えて開所する小規模保育事業所Ａ型において、開所時間を通じて必要となる保育士の総数が当該小規模保育事業所Ａ型に係る利用定員の総数に応じて置かなければならない保育士の数を超えるときは、第29条第２項に規定する保育士の数の算定については、保育士と同等の知識及び経験を有すると市長が認める者を、開所時間を通じて必要となる保育士の総数から利用定員の総数に応じて置かなければならない保育士の数を差し引いて得た数の範囲で、保育士とみなすことができる。</t>
    </r>
    <phoneticPr fontId="3"/>
  </si>
  <si>
    <r>
      <rPr>
        <b/>
        <sz val="11"/>
        <color theme="1"/>
        <rFont val="Meiryo UI"/>
        <family val="3"/>
        <charset val="128"/>
      </rPr>
      <t>（小規模保育事業所Ａ型の職員配置に係る特例）</t>
    </r>
    <r>
      <rPr>
        <sz val="11"/>
        <color theme="1"/>
        <rFont val="Meiryo UI"/>
        <family val="3"/>
        <charset val="128"/>
      </rPr>
      <t xml:space="preserve">
　前項の規定を適用するときは、保育士（法第18条の18第１項の登録を受けた者をいい、第29条第３項又は前項の規定により保育士とみなされる者を除く。）を、保育士の数（前項の規定の適用がないとした場合の第29条第２項により算定されるものをいう。）の３分の２以上、置かなければならない。</t>
    </r>
    <phoneticPr fontId="3"/>
  </si>
  <si>
    <t>藤沢市家庭的保育事業等の設備及び運営に関する基準を定める条例（平成26年9月25日 条例第14号）</t>
    <phoneticPr fontId="3"/>
  </si>
  <si>
    <r>
      <t xml:space="preserve">「自己点検項目」の評価区分。
</t>
    </r>
    <r>
      <rPr>
        <b/>
        <sz val="12"/>
        <rFont val="Meiryo UI"/>
        <family val="3"/>
        <charset val="128"/>
      </rPr>
      <t>＜評価区分の定義＞</t>
    </r>
    <r>
      <rPr>
        <sz val="12"/>
        <rFont val="Meiryo UI"/>
        <family val="3"/>
        <charset val="128"/>
      </rPr>
      <t xml:space="preserve">
</t>
    </r>
    <r>
      <rPr>
        <b/>
        <sz val="12"/>
        <rFont val="Meiryo UI"/>
        <family val="3"/>
        <charset val="128"/>
      </rPr>
      <t>①文書指摘事項：</t>
    </r>
    <r>
      <rPr>
        <sz val="12"/>
        <rFont val="Meiryo UI"/>
        <family val="3"/>
        <charset val="128"/>
      </rPr>
      <t xml:space="preserve">
・基準条例（※）等の関係法令、及び、関係通知等に違反する場合は、原則として「文書指摘事項」とする。（保育施設等からの改善報告書の提出を要するものとする。）
</t>
    </r>
    <r>
      <rPr>
        <b/>
        <sz val="12"/>
        <rFont val="Meiryo UI"/>
        <family val="3"/>
        <charset val="128"/>
      </rPr>
      <t xml:space="preserve">②口頭指摘事項：
</t>
    </r>
    <r>
      <rPr>
        <sz val="12"/>
        <rFont val="Meiryo UI"/>
        <family val="3"/>
        <charset val="128"/>
      </rPr>
      <t xml:space="preserve">・違反について改善報告書の提出を行わずとも改善が見込まれる場合は、自治体の判断で「文書指摘事項」から「口頭指摘事項」に変更できる。（保育施設等からの改善報告書の提出は要しないものとする。）
※改善報告書の提出を行わずとも改善が見込まれる場合とは、具体的には以下の観点から判断を行うこと。
（軽微な違反の観点）単発的な事務処理のミス等で、修正が容易又は、指摘時点での修正対応が可能な場合。
（経過措置の観点）施設の開設初年度等で初めての監査実施であり、実際の運営や安全に大きな支障がない、かつ、再発リスクが低い場合。又は、基準条例（※）等の関係法令及び関係通知等の改正に伴い、経過措置を適用する場合。
</t>
    </r>
    <r>
      <rPr>
        <b/>
        <sz val="12"/>
        <rFont val="Meiryo UI"/>
        <family val="3"/>
        <charset val="128"/>
      </rPr>
      <t>③助言指導事項：</t>
    </r>
    <r>
      <rPr>
        <sz val="12"/>
        <rFont val="Meiryo UI"/>
        <family val="3"/>
        <charset val="128"/>
      </rPr>
      <t xml:space="preserve">
・法令等の努力義務規定違反、「口頭指摘事項」に至らない軽微な指摘及び水準向上のための助言は、「助言指導事項」とする。
（※）「基準条例」は、藤沢市家庭的保育事業等の設備及び運営に関する基準を定める条例（平成26年9月25日 条例第14号）を指す。</t>
    </r>
    <rPh sb="9" eb="13">
      <t>ヒョウカクブン</t>
    </rPh>
    <rPh sb="17" eb="21">
      <t>ヒョウカクブン</t>
    </rPh>
    <rPh sb="22" eb="24">
      <t>テイギ</t>
    </rPh>
    <rPh sb="38" eb="40">
      <t>ジョウレイ</t>
    </rPh>
    <rPh sb="379" eb="380">
      <t>マタ</t>
    </rPh>
    <rPh sb="384" eb="386">
      <t>ジョウレイ</t>
    </rPh>
    <rPh sb="495" eb="497">
      <t>キジュン</t>
    </rPh>
    <rPh sb="497" eb="499">
      <t>ジョウレイ</t>
    </rPh>
    <phoneticPr fontId="3"/>
  </si>
  <si>
    <t>２階</t>
    <phoneticPr fontId="3"/>
  </si>
  <si>
    <t>３階</t>
    <phoneticPr fontId="3"/>
  </si>
  <si>
    <t>４階以上</t>
    <phoneticPr fontId="3"/>
  </si>
  <si>
    <t>保育室等を２階または３階以上に設ける建物は、基準条例第28条第1項第9号イの表に掲げる区分ごとに、それぞれ施設又は設備が１以上設けられているか。</t>
    <rPh sb="0" eb="3">
      <t>ホイクシツ</t>
    </rPh>
    <rPh sb="22" eb="24">
      <t>キジュン</t>
    </rPh>
    <rPh sb="24" eb="26">
      <t>ジョウレイ</t>
    </rPh>
    <rPh sb="30" eb="31">
      <t>ダイ</t>
    </rPh>
    <rPh sb="32" eb="33">
      <t>コウ</t>
    </rPh>
    <rPh sb="33" eb="34">
      <t>ダイ</t>
    </rPh>
    <phoneticPr fontId="1"/>
  </si>
  <si>
    <t>保育室等を３階以上に設ける建物は、施設及び設備が避難上有効な位置に設けられ、かつ、保育室等の各部分から基準条例第28条第1項第9号イの表に掲げる施設及び設備に至る歩行距離が30メートル以下となるように設けられているか。</t>
    <rPh sb="0" eb="4">
      <t>ホイクシツトウ</t>
    </rPh>
    <rPh sb="7" eb="9">
      <t>イジョウ</t>
    </rPh>
    <rPh sb="10" eb="11">
      <t>モウ</t>
    </rPh>
    <rPh sb="13" eb="15">
      <t>タテモノ</t>
    </rPh>
    <rPh sb="72" eb="74">
      <t>シセツ</t>
    </rPh>
    <rPh sb="74" eb="75">
      <t>オヨ</t>
    </rPh>
    <rPh sb="76" eb="78">
      <t>セツビ</t>
    </rPh>
    <rPh sb="79" eb="80">
      <t>イタ</t>
    </rPh>
    <phoneticPr fontId="1"/>
  </si>
  <si>
    <t>・基準条例附則第2項、第3項</t>
    <rPh sb="11" eb="12">
      <t>ダイ</t>
    </rPh>
    <rPh sb="13" eb="14">
      <t>コウ</t>
    </rPh>
    <phoneticPr fontId="1"/>
  </si>
  <si>
    <t>・基準条例附則第2項、第3項
・家庭的保育認可基準第１０条第１項</t>
    <rPh sb="29" eb="30">
      <t>ダイ</t>
    </rPh>
    <rPh sb="31" eb="32">
      <t>コウ</t>
    </rPh>
    <phoneticPr fontId="1"/>
  </si>
  <si>
    <t>・基準条例附則第2項</t>
    <phoneticPr fontId="3"/>
  </si>
  <si>
    <t>・基準条例附則第2項
・小規模保育認可基準第11条</t>
    <rPh sb="9" eb="10">
      <t>コウ</t>
    </rPh>
    <phoneticPr fontId="3"/>
  </si>
  <si>
    <t>・小規模保育認可基準第１３条第１項
・基準条例附則第2項</t>
    <rPh sb="14" eb="15">
      <t>ダイ</t>
    </rPh>
    <rPh sb="16" eb="17">
      <t>コウ</t>
    </rPh>
    <phoneticPr fontId="3"/>
  </si>
  <si>
    <t>・小規模保育認可基準第１３条第２項、第３項
・藤沢市配置基準の考え方
・看護師等の配置特例に関する留意事項について
・常勤保育士等の定義について
・短時間勤務の保育士の取り扱いについて
・基準条例附則第7項～第9項</t>
    <rPh sb="18" eb="19">
      <t>ダイ</t>
    </rPh>
    <rPh sb="20" eb="21">
      <t>コウ</t>
    </rPh>
    <phoneticPr fontId="1"/>
  </si>
  <si>
    <t>・経過措置No.4
・経過措置No.5
・経過措置No.6</t>
    <rPh sb="11" eb="15">
      <t>ケイカソチ</t>
    </rPh>
    <rPh sb="21" eb="25">
      <t>ケイカソチ</t>
    </rPh>
    <phoneticPr fontId="1"/>
  </si>
  <si>
    <t>・基準条例附則第7項～第9項
・藤沢市配置基準の考え方
・看護師等の配置特例に関する留意事項について
・常勤保育士等の定義について
・短時間勤務の保育士の取り扱いについて</t>
    <phoneticPr fontId="1"/>
  </si>
  <si>
    <t>・保育所保育指針第１章３（４）ア
・自己評価ガイドライン</t>
    <phoneticPr fontId="3"/>
  </si>
  <si>
    <t>164-3</t>
    <phoneticPr fontId="3"/>
  </si>
  <si>
    <r>
      <t xml:space="preserve">・感染症等発生時に係る報告（雇児発0222001号）
・中小規模施設の衛生管理について（子総発0831第1号等）
</t>
    </r>
    <r>
      <rPr>
        <sz val="12"/>
        <rFont val="Meiryo UI"/>
        <family val="3"/>
        <charset val="128"/>
      </rPr>
      <t>・食事の提供ガイド</t>
    </r>
    <r>
      <rPr>
        <sz val="12"/>
        <color theme="1"/>
        <rFont val="Meiryo UI"/>
        <family val="3"/>
        <charset val="128"/>
      </rPr>
      <t xml:space="preserve">
・労働安全衛生規則第619条</t>
    </r>
    <phoneticPr fontId="3"/>
  </si>
  <si>
    <t>-</t>
    <phoneticPr fontId="3"/>
  </si>
  <si>
    <r>
      <rPr>
        <sz val="11"/>
        <rFont val="Meiryo UI"/>
        <family val="3"/>
        <charset val="128"/>
      </rPr>
      <t>・食事計画について（子母発0331第1号）</t>
    </r>
    <r>
      <rPr>
        <sz val="11"/>
        <color theme="5"/>
        <rFont val="Meiryo UI"/>
        <family val="3"/>
        <charset val="128"/>
      </rPr>
      <t xml:space="preserve">
</t>
    </r>
    <r>
      <rPr>
        <sz val="11"/>
        <color theme="1"/>
        <rFont val="Meiryo UI"/>
        <family val="3"/>
        <charset val="128"/>
      </rPr>
      <t>・基準条例附則第２項、第３項</t>
    </r>
    <rPh sb="11" eb="12">
      <t>ハハ</t>
    </rPh>
    <phoneticPr fontId="3"/>
  </si>
  <si>
    <t>食事提供の援助及び指導（子発0331第1号）</t>
    <phoneticPr fontId="3"/>
  </si>
  <si>
    <t xml:space="preserve">
・保育所保育指針第３章１(３)ウ、第３章２(２)ウ
・食事提供の援助及び指導（子発0331第1号）１</t>
    <phoneticPr fontId="3"/>
  </si>
  <si>
    <t>食事計画について（子母発0331第1号）</t>
    <rPh sb="0" eb="2">
      <t>ショクジ</t>
    </rPh>
    <rPh sb="2" eb="4">
      <t>ケイカク</t>
    </rPh>
    <phoneticPr fontId="3"/>
  </si>
  <si>
    <t>年度</t>
    <rPh sb="0" eb="2">
      <t>ネンド</t>
    </rPh>
    <phoneticPr fontId="3"/>
  </si>
  <si>
    <t>区　分</t>
    <rPh sb="0" eb="1">
      <t>ク</t>
    </rPh>
    <rPh sb="2" eb="3">
      <t>ブン</t>
    </rPh>
    <phoneticPr fontId="3"/>
  </si>
  <si>
    <t>内　容</t>
    <rPh sb="0" eb="1">
      <t>ウチ</t>
    </rPh>
    <rPh sb="2" eb="3">
      <t>カタチ</t>
    </rPh>
    <phoneticPr fontId="3"/>
  </si>
  <si>
    <t>改善状況／改善内容</t>
    <rPh sb="0" eb="2">
      <t>カイゼン</t>
    </rPh>
    <rPh sb="2" eb="4">
      <t>ジョウキョウ</t>
    </rPh>
    <rPh sb="5" eb="7">
      <t>カイゼン</t>
    </rPh>
    <rPh sb="7" eb="9">
      <t>ナイヨウ</t>
    </rPh>
    <phoneticPr fontId="3"/>
  </si>
  <si>
    <t>口頭指摘</t>
    <rPh sb="0" eb="2">
      <t>コウトウ</t>
    </rPh>
    <rPh sb="2" eb="4">
      <t>シテキ</t>
    </rPh>
    <phoneticPr fontId="3"/>
  </si>
  <si>
    <t>（口頭指摘の内容を入力。）</t>
    <rPh sb="1" eb="3">
      <t>コウトウ</t>
    </rPh>
    <rPh sb="3" eb="5">
      <t>シテキ</t>
    </rPh>
    <rPh sb="6" eb="8">
      <t>ナイヨウ</t>
    </rPh>
    <rPh sb="9" eb="11">
      <t>ニュウリョク</t>
    </rPh>
    <phoneticPr fontId="3"/>
  </si>
  <si>
    <t>（改善状況／改善内容を入力。）</t>
    <rPh sb="11" eb="13">
      <t>ニュウリョク</t>
    </rPh>
    <phoneticPr fontId="3"/>
  </si>
  <si>
    <t>助　言</t>
    <rPh sb="0" eb="1">
      <t>スケ</t>
    </rPh>
    <rPh sb="2" eb="3">
      <t>ゲン</t>
    </rPh>
    <phoneticPr fontId="3"/>
  </si>
  <si>
    <t>（助言の内容を入力）</t>
    <rPh sb="1" eb="3">
      <t>ジョゲン</t>
    </rPh>
    <rPh sb="4" eb="6">
      <t>ナイヨウ</t>
    </rPh>
    <rPh sb="7" eb="9">
      <t>ニュウリョク</t>
    </rPh>
    <phoneticPr fontId="3"/>
  </si>
  <si>
    <t>（改善状況／改善内容を入力。）</t>
    <phoneticPr fontId="3"/>
  </si>
  <si>
    <t>※内容･･･該当がない場合は「該当なし」と入力。</t>
    <rPh sb="1" eb="3">
      <t>ナイヨウ</t>
    </rPh>
    <rPh sb="6" eb="8">
      <t>ガイトウ</t>
    </rPh>
    <rPh sb="11" eb="13">
      <t>バアイ</t>
    </rPh>
    <rPh sb="15" eb="17">
      <t>ガイトウ</t>
    </rPh>
    <rPh sb="21" eb="23">
      <t>ニュウリョク</t>
    </rPh>
    <phoneticPr fontId="3"/>
  </si>
  <si>
    <t>※改善状況／改善内容･･･改善済みの場合は「改善済み」と入力し、改善内容を具体的に入力。</t>
    <rPh sb="1" eb="3">
      <t>カイゼン</t>
    </rPh>
    <rPh sb="3" eb="5">
      <t>ジョウキョウ</t>
    </rPh>
    <rPh sb="6" eb="8">
      <t>カイゼン</t>
    </rPh>
    <rPh sb="8" eb="10">
      <t>ナイヨウ</t>
    </rPh>
    <rPh sb="13" eb="15">
      <t>カイゼン</t>
    </rPh>
    <rPh sb="15" eb="16">
      <t>ス</t>
    </rPh>
    <rPh sb="18" eb="20">
      <t>バアイ</t>
    </rPh>
    <rPh sb="22" eb="24">
      <t>カイゼン</t>
    </rPh>
    <rPh sb="24" eb="25">
      <t>ズ</t>
    </rPh>
    <rPh sb="28" eb="30">
      <t>ニュウリョク</t>
    </rPh>
    <rPh sb="32" eb="34">
      <t>カイゼン</t>
    </rPh>
    <rPh sb="34" eb="36">
      <t>ナイヨウ</t>
    </rPh>
    <rPh sb="37" eb="40">
      <t>グタイテキ</t>
    </rPh>
    <rPh sb="41" eb="43">
      <t>ニュウリョク</t>
    </rPh>
    <phoneticPr fontId="3"/>
  </si>
  <si>
    <t>重点項目</t>
    <rPh sb="0" eb="2">
      <t>ジュウテン</t>
    </rPh>
    <rPh sb="2" eb="4">
      <t>コウモク</t>
    </rPh>
    <phoneticPr fontId="3"/>
  </si>
  <si>
    <t>方針及び
目標等</t>
    <rPh sb="0" eb="2">
      <t>ホウシン</t>
    </rPh>
    <rPh sb="2" eb="3">
      <t>オヨ</t>
    </rPh>
    <rPh sb="5" eb="7">
      <t>モクヒョウ</t>
    </rPh>
    <rPh sb="7" eb="8">
      <t>トウ</t>
    </rPh>
    <phoneticPr fontId="3"/>
  </si>
  <si>
    <t>具体的な
取組</t>
    <rPh sb="0" eb="3">
      <t>グタイテキ</t>
    </rPh>
    <rPh sb="5" eb="7">
      <t>トリク</t>
    </rPh>
    <phoneticPr fontId="3"/>
  </si>
  <si>
    <t>職員の適正配置</t>
    <rPh sb="0" eb="2">
      <t>ショクイン</t>
    </rPh>
    <rPh sb="3" eb="5">
      <t>テキセイ</t>
    </rPh>
    <rPh sb="5" eb="7">
      <t>ハイチ</t>
    </rPh>
    <phoneticPr fontId="3"/>
  </si>
  <si>
    <t>保育の状況</t>
    <phoneticPr fontId="3"/>
  </si>
  <si>
    <t>保育の計画及び自己評価</t>
    <rPh sb="3" eb="5">
      <t>ケイカク</t>
    </rPh>
    <rPh sb="5" eb="6">
      <t>オヨ</t>
    </rPh>
    <rPh sb="7" eb="9">
      <t>ジコ</t>
    </rPh>
    <rPh sb="9" eb="11">
      <t>ヒョウカ</t>
    </rPh>
    <phoneticPr fontId="3"/>
  </si>
  <si>
    <t>※記入例</t>
    <rPh sb="1" eb="3">
      <t>キニュウ</t>
    </rPh>
    <rPh sb="3" eb="4">
      <t>レイ</t>
    </rPh>
    <phoneticPr fontId="3"/>
  </si>
  <si>
    <t>避難訓練及び消火訓練について</t>
    <rPh sb="0" eb="2">
      <t>ヒナン</t>
    </rPh>
    <rPh sb="2" eb="4">
      <t>クンレン</t>
    </rPh>
    <rPh sb="4" eb="5">
      <t>オヨ</t>
    </rPh>
    <rPh sb="6" eb="8">
      <t>ショウカ</t>
    </rPh>
    <rPh sb="8" eb="10">
      <t>クンレン</t>
    </rPh>
    <phoneticPr fontId="3"/>
  </si>
  <si>
    <t>防災月間を指定し、期間中の訓練内容を充実させることで、職員の防災意識及び危機対応力の向上を図る。</t>
    <phoneticPr fontId="3"/>
  </si>
  <si>
    <t>９月及び３月を防災月間に指定し、期間中に次のことを実施する。
①職員会議にて防災マニュアルの確認を行う。
②避難訓練に併せて保護者への連絡・引渡し訓練を実施する。
③消火訓練の一部として、水消火器の操作訓練を実施する。</t>
    <phoneticPr fontId="3"/>
  </si>
  <si>
    <t>決算分析</t>
    <rPh sb="0" eb="2">
      <t>ケッサン</t>
    </rPh>
    <rPh sb="2" eb="4">
      <t>ブンセキ</t>
    </rPh>
    <phoneticPr fontId="3"/>
  </si>
  <si>
    <t>支出予算額</t>
    <rPh sb="0" eb="2">
      <t>シシュツ</t>
    </rPh>
    <rPh sb="2" eb="5">
      <t>ヨサンガク</t>
    </rPh>
    <phoneticPr fontId="3"/>
  </si>
  <si>
    <t>支出決算額</t>
    <rPh sb="0" eb="2">
      <t>シシュツ</t>
    </rPh>
    <rPh sb="2" eb="4">
      <t>ケッサン</t>
    </rPh>
    <rPh sb="4" eb="5">
      <t>ガク</t>
    </rPh>
    <phoneticPr fontId="3"/>
  </si>
  <si>
    <t>うち人件費</t>
    <rPh sb="2" eb="5">
      <t>ジンケンヒ</t>
    </rPh>
    <phoneticPr fontId="3"/>
  </si>
  <si>
    <t>次年度繰越金額</t>
    <rPh sb="0" eb="3">
      <t>ジネンド</t>
    </rPh>
    <rPh sb="3" eb="5">
      <t>クリコシ</t>
    </rPh>
    <rPh sb="5" eb="7">
      <t>キンガク</t>
    </rPh>
    <phoneticPr fontId="3"/>
  </si>
  <si>
    <t>円</t>
    <rPh sb="0" eb="1">
      <t>エン</t>
    </rPh>
    <phoneticPr fontId="3"/>
  </si>
  <si>
    <t>前年度決算額がマイナスの場合、その理由と改善計画を入力してください。</t>
    <rPh sb="0" eb="3">
      <t>ゼンネンド</t>
    </rPh>
    <rPh sb="3" eb="5">
      <t>ケッサン</t>
    </rPh>
    <rPh sb="5" eb="6">
      <t>ガク</t>
    </rPh>
    <rPh sb="12" eb="14">
      <t>バアイ</t>
    </rPh>
    <rPh sb="17" eb="19">
      <t>リユウ</t>
    </rPh>
    <rPh sb="20" eb="22">
      <t>カイゼン</t>
    </rPh>
    <rPh sb="22" eb="24">
      <t>ケイカク</t>
    </rPh>
    <rPh sb="25" eb="27">
      <t>ニュウリョク</t>
    </rPh>
    <phoneticPr fontId="3"/>
  </si>
  <si>
    <t>（事業外収入を除く前年度決算額がマイナスの理由を入力。）</t>
    <rPh sb="1" eb="3">
      <t>ジギョウ</t>
    </rPh>
    <rPh sb="3" eb="4">
      <t>ガイ</t>
    </rPh>
    <rPh sb="4" eb="6">
      <t>シュウニュウ</t>
    </rPh>
    <rPh sb="7" eb="8">
      <t>ノゾ</t>
    </rPh>
    <rPh sb="9" eb="12">
      <t>ゼンネンド</t>
    </rPh>
    <rPh sb="12" eb="14">
      <t>ケッサン</t>
    </rPh>
    <rPh sb="14" eb="15">
      <t>ガク</t>
    </rPh>
    <rPh sb="21" eb="23">
      <t>リユウ</t>
    </rPh>
    <rPh sb="24" eb="26">
      <t>ニュウリョク</t>
    </rPh>
    <phoneticPr fontId="3"/>
  </si>
  <si>
    <t>（収支の改善計画を入力。）</t>
    <rPh sb="1" eb="3">
      <t>シュウシ</t>
    </rPh>
    <rPh sb="4" eb="6">
      <t>カイゼン</t>
    </rPh>
    <rPh sb="6" eb="8">
      <t>ケイカク</t>
    </rPh>
    <rPh sb="9" eb="11">
      <t>ニュウリョク</t>
    </rPh>
    <phoneticPr fontId="3"/>
  </si>
  <si>
    <t>220-1</t>
    <phoneticPr fontId="3"/>
  </si>
  <si>
    <t>・基準条例第19条</t>
    <phoneticPr fontId="3"/>
  </si>
  <si>
    <r>
      <t>入所している者の食事の提供に関わる職員について、食中毒予防の観点から健康状態を把握する取組を行っているか。（</t>
    </r>
    <r>
      <rPr>
        <sz val="11"/>
        <color rgb="FFFF0000"/>
        <rFont val="Meiryo UI"/>
        <family val="3"/>
        <charset val="128"/>
      </rPr>
      <t>調理員及び調乳を行う職員並びに家庭的保育者が、月に１回以上検便を実施しているか。）</t>
    </r>
    <rPh sb="0" eb="2">
      <t>ニュウショ</t>
    </rPh>
    <rPh sb="6" eb="7">
      <t>モノ</t>
    </rPh>
    <phoneticPr fontId="1"/>
  </si>
  <si>
    <t>保育所保育指針第3章3（2）ア</t>
    <phoneticPr fontId="3"/>
  </si>
  <si>
    <t>10-6</t>
    <phoneticPr fontId="3"/>
  </si>
  <si>
    <t>園児が行方不明となった場合の対応マニュアル（フローチャート等）を作成しているか。</t>
    <phoneticPr fontId="3"/>
  </si>
  <si>
    <t>小規模保育認可基準</t>
    <phoneticPr fontId="3"/>
  </si>
  <si>
    <r>
      <t xml:space="preserve">・食安監発1120第１号通知
</t>
    </r>
    <r>
      <rPr>
        <sz val="11"/>
        <rFont val="Meiryo UI"/>
        <family val="3"/>
        <charset val="128"/>
      </rPr>
      <t>・家庭的保育認可基準第10条第2項</t>
    </r>
    <r>
      <rPr>
        <sz val="11"/>
        <color theme="1"/>
        <rFont val="Meiryo UI"/>
        <family val="3"/>
        <charset val="128"/>
      </rPr>
      <t xml:space="preserve">
・小規模保育認可基準第13条第6項</t>
    </r>
    <rPh sb="43" eb="44">
      <t>ダイ</t>
    </rPh>
    <rPh sb="46" eb="47">
      <t>ジョウ</t>
    </rPh>
    <rPh sb="47" eb="48">
      <t>ダイ</t>
    </rPh>
    <rPh sb="49" eb="50">
      <t>コウ</t>
    </rPh>
    <phoneticPr fontId="3"/>
  </si>
  <si>
    <t>・保育所保育指針第３章１（１）イ　</t>
    <phoneticPr fontId="3"/>
  </si>
  <si>
    <t>藤沢市小規模保育事業Ａ型における保育士配置基準の考え方</t>
    <phoneticPr fontId="3"/>
  </si>
  <si>
    <t>藤沢市配置基準の考え方</t>
    <phoneticPr fontId="3"/>
  </si>
  <si>
    <t>・小規模保育認可基準第１３条第２項、第３項
・藤沢市配置基準の考え方
・看護師等の配置特例に関する留意事項について
・常勤保育士等の定義について
・短時間勤務の保育士の取り扱いについて
・保育士配置の考え方について
・基準条例附則第7項～第9項</t>
    <rPh sb="18" eb="19">
      <t>ダイ</t>
    </rPh>
    <rPh sb="20" eb="21">
      <t>コウ</t>
    </rPh>
    <phoneticPr fontId="1"/>
  </si>
  <si>
    <t>・小規模保育認可基準第9条
・保育士配置の考え方について</t>
    <phoneticPr fontId="3"/>
  </si>
  <si>
    <t>土曜保育について、利用希望があるにも関わらず事業者の判断で休所していないか。</t>
    <rPh sb="0" eb="2">
      <t>ドヨウ</t>
    </rPh>
    <phoneticPr fontId="3"/>
  </si>
  <si>
    <t>・小規模保育認可基準第9条</t>
    <phoneticPr fontId="3"/>
  </si>
  <si>
    <t>健康診断実施状況</t>
    <rPh sb="0" eb="4">
      <t>ケンコウシンダン</t>
    </rPh>
    <rPh sb="4" eb="6">
      <t>ジッシ</t>
    </rPh>
    <rPh sb="6" eb="8">
      <t>ジョウキョウ</t>
    </rPh>
    <phoneticPr fontId="3"/>
  </si>
  <si>
    <t>定期健診（前年度）</t>
    <rPh sb="0" eb="4">
      <t>テイキケンシン</t>
    </rPh>
    <rPh sb="5" eb="8">
      <t>ゼンネンド</t>
    </rPh>
    <phoneticPr fontId="3"/>
  </si>
  <si>
    <t>1回目</t>
    <rPh sb="1" eb="3">
      <t>カイメ</t>
    </rPh>
    <phoneticPr fontId="3"/>
  </si>
  <si>
    <t>2回目</t>
    <rPh sb="1" eb="3">
      <t>カイメ</t>
    </rPh>
    <phoneticPr fontId="3"/>
  </si>
  <si>
    <t>定期健診（今年度）</t>
    <rPh sb="0" eb="4">
      <t>テイキケンシン</t>
    </rPh>
    <rPh sb="5" eb="8">
      <t>コンネンド</t>
    </rPh>
    <phoneticPr fontId="3"/>
  </si>
  <si>
    <t>入所時健診（今年度）</t>
    <rPh sb="0" eb="3">
      <t>ニュウショジ</t>
    </rPh>
    <rPh sb="3" eb="5">
      <t>ケンシン</t>
    </rPh>
    <rPh sb="6" eb="9">
      <t>コンネンド</t>
    </rPh>
    <phoneticPr fontId="3"/>
  </si>
  <si>
    <t>4月入所</t>
    <rPh sb="1" eb="2">
      <t>ガツ</t>
    </rPh>
    <rPh sb="2" eb="4">
      <t>ニュウショ</t>
    </rPh>
    <phoneticPr fontId="3"/>
  </si>
  <si>
    <t>その他</t>
    <rPh sb="2" eb="3">
      <t>タ</t>
    </rPh>
    <phoneticPr fontId="3"/>
  </si>
  <si>
    <t>←西暦から（以下同様）</t>
    <rPh sb="1" eb="3">
      <t>セイレキ</t>
    </rPh>
    <rPh sb="6" eb="8">
      <t>イカ</t>
    </rPh>
    <rPh sb="8" eb="10">
      <t>ドウヨウ</t>
    </rPh>
    <phoneticPr fontId="3"/>
  </si>
  <si>
    <t>№</t>
    <phoneticPr fontId="3"/>
  </si>
  <si>
    <t>今年度４月１日から監査実施月の前月までの間に勤務している職員全て（嘱託医は不要）を記載してください。</t>
    <rPh sb="0" eb="3">
      <t>コンネンド</t>
    </rPh>
    <rPh sb="9" eb="11">
      <t>カンサ</t>
    </rPh>
    <rPh sb="11" eb="13">
      <t>ジッシ</t>
    </rPh>
    <rPh sb="13" eb="14">
      <t>ツキ</t>
    </rPh>
    <rPh sb="15" eb="17">
      <t>ゼンゲツ</t>
    </rPh>
    <rPh sb="33" eb="35">
      <t>ショクタク</t>
    </rPh>
    <rPh sb="35" eb="36">
      <t>イ</t>
    </rPh>
    <rPh sb="37" eb="39">
      <t>フヨウ</t>
    </rPh>
    <phoneticPr fontId="3"/>
  </si>
  <si>
    <t>■職員名簿（在籍／異動・退職職員共通）※給付費の算定上必要な職員だけではなく、施設で勤務する全ての職員の情報を掲載のこと。</t>
    <phoneticPr fontId="3"/>
  </si>
  <si>
    <t>常勤実労働時間（平均）</t>
    <rPh sb="0" eb="2">
      <t>ジョウキン</t>
    </rPh>
    <rPh sb="2" eb="3">
      <t>ジツ</t>
    </rPh>
    <rPh sb="3" eb="5">
      <t>ロウドウ</t>
    </rPh>
    <rPh sb="5" eb="7">
      <t>ジカン</t>
    </rPh>
    <rPh sb="8" eb="10">
      <t>ヘイキン</t>
    </rPh>
    <phoneticPr fontId="3"/>
  </si>
  <si>
    <t>時間/週</t>
    <rPh sb="0" eb="2">
      <t>ジカン</t>
    </rPh>
    <rPh sb="3" eb="4">
      <t>シュウ</t>
    </rPh>
    <phoneticPr fontId="3"/>
  </si>
  <si>
    <t>休日・時間外労働時間(平均)</t>
    <rPh sb="0" eb="2">
      <t>キュウジツ</t>
    </rPh>
    <rPh sb="3" eb="6">
      <t>ジカンガイ</t>
    </rPh>
    <rPh sb="6" eb="8">
      <t>ロウドウ</t>
    </rPh>
    <rPh sb="8" eb="10">
      <t>ジカン</t>
    </rPh>
    <rPh sb="11" eb="13">
      <t>ヘイキン</t>
    </rPh>
    <phoneticPr fontId="3"/>
  </si>
  <si>
    <t>時間/月</t>
    <rPh sb="0" eb="2">
      <t>ジカン</t>
    </rPh>
    <rPh sb="3" eb="4">
      <t>ツキ</t>
    </rPh>
    <phoneticPr fontId="3"/>
  </si>
  <si>
    <t>年次有給休暇取得率</t>
    <rPh sb="0" eb="2">
      <t>ネンジ</t>
    </rPh>
    <rPh sb="2" eb="4">
      <t>ユウキュウ</t>
    </rPh>
    <rPh sb="4" eb="6">
      <t>キュウカ</t>
    </rPh>
    <rPh sb="6" eb="8">
      <t>シュトク</t>
    </rPh>
    <rPh sb="8" eb="9">
      <t>リツ</t>
    </rPh>
    <phoneticPr fontId="3"/>
  </si>
  <si>
    <t>％ 取得</t>
    <rPh sb="2" eb="4">
      <t>シュトク</t>
    </rPh>
    <phoneticPr fontId="3"/>
  </si>
  <si>
    <t>育児介護休業制度</t>
    <rPh sb="0" eb="2">
      <t>イクジ</t>
    </rPh>
    <rPh sb="2" eb="4">
      <t>カイゴ</t>
    </rPh>
    <rPh sb="4" eb="6">
      <t>キュウギョウ</t>
    </rPh>
    <rPh sb="6" eb="8">
      <t>セイド</t>
    </rPh>
    <phoneticPr fontId="3"/>
  </si>
  <si>
    <t>法定休憩時間の付与</t>
    <rPh sb="0" eb="2">
      <t>ホウテイ</t>
    </rPh>
    <rPh sb="2" eb="4">
      <t>キュウケイ</t>
    </rPh>
    <rPh sb="4" eb="6">
      <t>ジカン</t>
    </rPh>
    <rPh sb="7" eb="9">
      <t>フヨ</t>
    </rPh>
    <phoneticPr fontId="3"/>
  </si>
  <si>
    <t>休憩の実態把握状況</t>
    <rPh sb="0" eb="2">
      <t>キュウケイ</t>
    </rPh>
    <rPh sb="3" eb="5">
      <t>ジッタイ</t>
    </rPh>
    <rPh sb="5" eb="7">
      <t>ハアク</t>
    </rPh>
    <rPh sb="7" eb="9">
      <t>ジョウキョウ</t>
    </rPh>
    <phoneticPr fontId="3"/>
  </si>
  <si>
    <t>休憩時間の状況</t>
    <rPh sb="0" eb="2">
      <t>キュウケイ</t>
    </rPh>
    <rPh sb="2" eb="4">
      <t>ジカン</t>
    </rPh>
    <rPh sb="5" eb="7">
      <t>ジョウキョウ</t>
    </rPh>
    <phoneticPr fontId="3"/>
  </si>
  <si>
    <t>労働基準監督署
の立入</t>
    <rPh sb="0" eb="2">
      <t>ロウドウ</t>
    </rPh>
    <rPh sb="2" eb="4">
      <t>キジュン</t>
    </rPh>
    <rPh sb="4" eb="7">
      <t>カントクショ</t>
    </rPh>
    <rPh sb="9" eb="11">
      <t>タチイリ</t>
    </rPh>
    <phoneticPr fontId="3"/>
  </si>
  <si>
    <t>日実施</t>
    <rPh sb="0" eb="1">
      <t>ヒ</t>
    </rPh>
    <rPh sb="1" eb="3">
      <t>ジッシ</t>
    </rPh>
    <phoneticPr fontId="3"/>
  </si>
  <si>
    <t>立入結果</t>
    <rPh sb="0" eb="2">
      <t>タチイリ</t>
    </rPh>
    <rPh sb="2" eb="4">
      <t>ケッカ</t>
    </rPh>
    <phoneticPr fontId="3"/>
  </si>
  <si>
    <t>職員の定着状況</t>
    <rPh sb="0" eb="2">
      <t>ショクイン</t>
    </rPh>
    <rPh sb="3" eb="5">
      <t>テイチャク</t>
    </rPh>
    <rPh sb="5" eb="7">
      <t>ジョウキョウ</t>
    </rPh>
    <phoneticPr fontId="3"/>
  </si>
  <si>
    <t>前年度４月１日時点
における職員数</t>
    <phoneticPr fontId="4"/>
  </si>
  <si>
    <t>前年度における
異動・退職者数</t>
    <phoneticPr fontId="4"/>
  </si>
  <si>
    <t>割合</t>
    <rPh sb="0" eb="2">
      <t>ワリアイ</t>
    </rPh>
    <phoneticPr fontId="3"/>
  </si>
  <si>
    <t>今年度４月１日時点
における職員数</t>
    <rPh sb="0" eb="1">
      <t>コン</t>
    </rPh>
    <phoneticPr fontId="4"/>
  </si>
  <si>
    <t>今年度の現在までの
異動・退職者数</t>
    <rPh sb="0" eb="1">
      <t>コン</t>
    </rPh>
    <rPh sb="4" eb="6">
      <t>ゲンザイ</t>
    </rPh>
    <phoneticPr fontId="4"/>
  </si>
  <si>
    <t>職員定着化のための取組事例</t>
    <rPh sb="0" eb="2">
      <t>ショクイン</t>
    </rPh>
    <rPh sb="2" eb="5">
      <t>テイチャクカ</t>
    </rPh>
    <rPh sb="9" eb="11">
      <t>トリクミ</t>
    </rPh>
    <rPh sb="11" eb="13">
      <t>ジレイ</t>
    </rPh>
    <phoneticPr fontId="3"/>
  </si>
  <si>
    <t>初任給（未経験）</t>
    <rPh sb="0" eb="3">
      <t>ショニンキュウ</t>
    </rPh>
    <rPh sb="4" eb="7">
      <t>ミケイケン</t>
    </rPh>
    <phoneticPr fontId="3"/>
  </si>
  <si>
    <t>非正規（非常勤）
職員の最低時給</t>
    <rPh sb="12" eb="14">
      <t>サイテイ</t>
    </rPh>
    <rPh sb="14" eb="16">
      <t>ジキュウ</t>
    </rPh>
    <phoneticPr fontId="3"/>
  </si>
  <si>
    <t>平均給料月額
（基本給のみ）</t>
    <rPh sb="0" eb="2">
      <t>ヘイキン</t>
    </rPh>
    <rPh sb="2" eb="4">
      <t>キュウリョウ</t>
    </rPh>
    <rPh sb="4" eb="6">
      <t>ゲツガク</t>
    </rPh>
    <rPh sb="8" eb="11">
      <t>キホンキュウ</t>
    </rPh>
    <phoneticPr fontId="3"/>
  </si>
  <si>
    <t>平均給与月額
（賞与・手当等含む）</t>
    <rPh sb="0" eb="2">
      <t>ヘイキン</t>
    </rPh>
    <rPh sb="2" eb="4">
      <t>キュウヨ</t>
    </rPh>
    <rPh sb="4" eb="6">
      <t>ゲツガク</t>
    </rPh>
    <rPh sb="8" eb="10">
      <t>ショウヨ</t>
    </rPh>
    <rPh sb="11" eb="13">
      <t>テアテ</t>
    </rPh>
    <rPh sb="13" eb="14">
      <t>トウ</t>
    </rPh>
    <rPh sb="14" eb="15">
      <t>フク</t>
    </rPh>
    <phoneticPr fontId="3"/>
  </si>
  <si>
    <r>
      <t>労働基準法第 24 条</t>
    </r>
    <r>
      <rPr>
        <sz val="11"/>
        <color rgb="FFFF0000"/>
        <rFont val="Meiryo UI"/>
        <family val="3"/>
        <charset val="128"/>
      </rPr>
      <t>（法定外給与控除に関する事項）</t>
    </r>
    <r>
      <rPr>
        <sz val="11"/>
        <rFont val="Meiryo UI"/>
        <family val="3"/>
        <charset val="128"/>
      </rPr>
      <t>・第 36 条</t>
    </r>
    <r>
      <rPr>
        <sz val="11"/>
        <color rgb="FFFF0000"/>
        <rFont val="Meiryo UI"/>
        <family val="3"/>
        <charset val="128"/>
      </rPr>
      <t>（休日・時間外労働に関する事項及び変形労働時間制に関する事項）</t>
    </r>
    <r>
      <rPr>
        <sz val="11"/>
        <rFont val="Meiryo UI"/>
        <family val="3"/>
        <charset val="128"/>
      </rPr>
      <t>の労使の協定が締結され、労働基準監督署へ提出されているか。</t>
    </r>
    <rPh sb="12" eb="15">
      <t>ホウテイガイ</t>
    </rPh>
    <rPh sb="15" eb="17">
      <t>キュウヨ</t>
    </rPh>
    <rPh sb="17" eb="19">
      <t>コウジョ</t>
    </rPh>
    <rPh sb="20" eb="21">
      <t>カン</t>
    </rPh>
    <rPh sb="23" eb="25">
      <t>ジコウ</t>
    </rPh>
    <rPh sb="34" eb="36">
      <t>キュウジツ</t>
    </rPh>
    <rPh sb="37" eb="39">
      <t>ジカン</t>
    </rPh>
    <rPh sb="39" eb="40">
      <t>ガイ</t>
    </rPh>
    <rPh sb="40" eb="42">
      <t>ロウドウ</t>
    </rPh>
    <rPh sb="43" eb="44">
      <t>カン</t>
    </rPh>
    <rPh sb="46" eb="48">
      <t>ジコウ</t>
    </rPh>
    <rPh sb="48" eb="49">
      <t>オヨ</t>
    </rPh>
    <rPh sb="50" eb="52">
      <t>ヘンケイ</t>
    </rPh>
    <rPh sb="52" eb="54">
      <t>ロウドウ</t>
    </rPh>
    <rPh sb="54" eb="57">
      <t>ジカンセイ</t>
    </rPh>
    <rPh sb="58" eb="59">
      <t>カン</t>
    </rPh>
    <rPh sb="61" eb="63">
      <t>ジコウ</t>
    </rPh>
    <phoneticPr fontId="3"/>
  </si>
  <si>
    <t>給与関連</t>
    <rPh sb="0" eb="2">
      <t>キュウヨ</t>
    </rPh>
    <rPh sb="2" eb="4">
      <t>カンレン</t>
    </rPh>
    <phoneticPr fontId="3"/>
  </si>
  <si>
    <t>労働基準法関連</t>
    <rPh sb="0" eb="5">
      <t>ロウドウキジュンホウ</t>
    </rPh>
    <rPh sb="5" eb="7">
      <t>カンレン</t>
    </rPh>
    <phoneticPr fontId="3"/>
  </si>
  <si>
    <t>重点事項に対する取組状況</t>
    <rPh sb="0" eb="2">
      <t>ジュウテン</t>
    </rPh>
    <rPh sb="2" eb="4">
      <t>ジコウ</t>
    </rPh>
    <rPh sb="5" eb="6">
      <t>タイ</t>
    </rPh>
    <rPh sb="8" eb="10">
      <t>トリクミ</t>
    </rPh>
    <rPh sb="10" eb="12">
      <t>ジョウキョウ</t>
    </rPh>
    <phoneticPr fontId="3"/>
  </si>
  <si>
    <r>
      <t>　本年度の</t>
    </r>
    <r>
      <rPr>
        <b/>
        <sz val="11"/>
        <color theme="1"/>
        <rFont val="Meiryo UI"/>
        <family val="3"/>
        <charset val="128"/>
      </rPr>
      <t>「指導監査実施計画」</t>
    </r>
    <r>
      <rPr>
        <sz val="11"/>
        <color theme="1"/>
        <rFont val="Meiryo UI"/>
        <family val="3"/>
        <charset val="128"/>
      </rPr>
      <t>に定める重点事項のうち、以下の項目について、施設や職員の意識の現況を法人・施設等として点検し、今後の方針や目標、また、そのための具体的な取組についてご記入ください。※必ず「指導監査実施計画」の重点事項を確認の上、ご記入ください。</t>
    </r>
    <rPh sb="1" eb="4">
      <t>ホンネンド</t>
    </rPh>
    <rPh sb="6" eb="8">
      <t>シドウ</t>
    </rPh>
    <rPh sb="8" eb="10">
      <t>カンサ</t>
    </rPh>
    <rPh sb="10" eb="12">
      <t>ジッシ</t>
    </rPh>
    <rPh sb="12" eb="14">
      <t>ケイカク</t>
    </rPh>
    <rPh sb="16" eb="17">
      <t>サダ</t>
    </rPh>
    <rPh sb="19" eb="21">
      <t>ジュウテン</t>
    </rPh>
    <rPh sb="21" eb="23">
      <t>ジコウ</t>
    </rPh>
    <rPh sb="27" eb="29">
      <t>イカ</t>
    </rPh>
    <rPh sb="30" eb="32">
      <t>コウモク</t>
    </rPh>
    <rPh sb="37" eb="39">
      <t>シセツ</t>
    </rPh>
    <rPh sb="40" eb="42">
      <t>ショクイン</t>
    </rPh>
    <rPh sb="43" eb="45">
      <t>イシキ</t>
    </rPh>
    <rPh sb="46" eb="48">
      <t>ゲンキョウ</t>
    </rPh>
    <rPh sb="49" eb="51">
      <t>ホウジン</t>
    </rPh>
    <rPh sb="52" eb="54">
      <t>シセツ</t>
    </rPh>
    <rPh sb="54" eb="55">
      <t>トウ</t>
    </rPh>
    <rPh sb="58" eb="60">
      <t>テンケン</t>
    </rPh>
    <rPh sb="62" eb="64">
      <t>コンゴ</t>
    </rPh>
    <rPh sb="65" eb="67">
      <t>ホウシン</t>
    </rPh>
    <rPh sb="68" eb="70">
      <t>モクヒョウ</t>
    </rPh>
    <rPh sb="79" eb="82">
      <t>グタイテキ</t>
    </rPh>
    <rPh sb="83" eb="85">
      <t>トリク</t>
    </rPh>
    <rPh sb="90" eb="92">
      <t>キニュウ</t>
    </rPh>
    <rPh sb="98" eb="99">
      <t>カナラ</t>
    </rPh>
    <rPh sb="101" eb="103">
      <t>シドウ</t>
    </rPh>
    <rPh sb="103" eb="105">
      <t>カンサ</t>
    </rPh>
    <rPh sb="105" eb="107">
      <t>ジッシ</t>
    </rPh>
    <rPh sb="107" eb="109">
      <t>ケイカク</t>
    </rPh>
    <rPh sb="111" eb="113">
      <t>ジュウテン</t>
    </rPh>
    <rPh sb="113" eb="115">
      <t>ジコウ</t>
    </rPh>
    <rPh sb="116" eb="118">
      <t>カクニン</t>
    </rPh>
    <rPh sb="119" eb="120">
      <t>ウエ</t>
    </rPh>
    <rPh sb="122" eb="124">
      <t>キニュウ</t>
    </rPh>
    <phoneticPr fontId="3"/>
  </si>
  <si>
    <t>確認欄</t>
    <rPh sb="0" eb="2">
      <t>カクニン</t>
    </rPh>
    <rPh sb="2" eb="3">
      <t>ラン</t>
    </rPh>
    <phoneticPr fontId="3"/>
  </si>
  <si>
    <t>書類の名称等</t>
    <rPh sb="0" eb="2">
      <t>ショルイ</t>
    </rPh>
    <rPh sb="3" eb="5">
      <t>メイショウ</t>
    </rPh>
    <rPh sb="5" eb="6">
      <t>トウ</t>
    </rPh>
    <phoneticPr fontId="3"/>
  </si>
  <si>
    <t>パンフレット、重要事項説明書類、利用契約書、
運営委員会設置要綱、運営委員会委員名簿、運営委員会議事録</t>
    <rPh sb="23" eb="25">
      <t>ウンエイ</t>
    </rPh>
    <rPh sb="25" eb="28">
      <t>イインカイ</t>
    </rPh>
    <rPh sb="28" eb="30">
      <t>セッチ</t>
    </rPh>
    <rPh sb="30" eb="32">
      <t>ヨウコウ</t>
    </rPh>
    <rPh sb="33" eb="35">
      <t>ウンエイ</t>
    </rPh>
    <rPh sb="35" eb="38">
      <t>イインカイ</t>
    </rPh>
    <rPh sb="38" eb="40">
      <t>イイン</t>
    </rPh>
    <rPh sb="40" eb="42">
      <t>メイボ</t>
    </rPh>
    <rPh sb="43" eb="45">
      <t>ウンエイ</t>
    </rPh>
    <rPh sb="45" eb="48">
      <t>イインカイ</t>
    </rPh>
    <rPh sb="48" eb="51">
      <t>ギジロク</t>
    </rPh>
    <phoneticPr fontId="3"/>
  </si>
  <si>
    <t>苦情処理要綱、苦情受付記録</t>
    <phoneticPr fontId="3"/>
  </si>
  <si>
    <t>職員会議議事録</t>
    <phoneticPr fontId="3"/>
  </si>
  <si>
    <t>事故防止マニュアル、事故報告書、ヒヤリハット記録</t>
    <phoneticPr fontId="3"/>
  </si>
  <si>
    <t>施設・設備の安全点検記録、衛生点検記録</t>
    <phoneticPr fontId="3"/>
  </si>
  <si>
    <t>避難・消火訓練記録、防災マニュアル</t>
    <phoneticPr fontId="3"/>
  </si>
  <si>
    <t>防火管理者選任届、消防計画、防災設備保守点検記録</t>
    <phoneticPr fontId="3"/>
  </si>
  <si>
    <t>嘱託医契約書</t>
    <phoneticPr fontId="3"/>
  </si>
  <si>
    <t>就業規則、給与規程、育児介護休業規程、その他規程類</t>
    <phoneticPr fontId="3"/>
  </si>
  <si>
    <t>労働条件通知書、雇用契約書、労使協定書</t>
    <phoneticPr fontId="3"/>
  </si>
  <si>
    <t>労働者名簿、賃金台帳、履歴書、資格証明書（保育士・保健師・看護師）</t>
    <phoneticPr fontId="3"/>
  </si>
  <si>
    <t>社会保険加入状況がわかる書類</t>
    <phoneticPr fontId="3"/>
  </si>
  <si>
    <t>職員の健康診断記録（雇入時・定期）</t>
    <phoneticPr fontId="3"/>
  </si>
  <si>
    <t>出退勤日時の記録、勤務割振表（シフト）</t>
    <phoneticPr fontId="3"/>
  </si>
  <si>
    <t>研修記録</t>
    <phoneticPr fontId="3"/>
  </si>
  <si>
    <t>献立表、栄養管理記録</t>
    <phoneticPr fontId="3"/>
  </si>
  <si>
    <t>給食日誌、食品受払簿、調理マニュアル</t>
    <phoneticPr fontId="3"/>
  </si>
  <si>
    <t>調理員・調理室衛生点検表、検便記録、検食（試食・保存）記録</t>
    <phoneticPr fontId="3"/>
  </si>
  <si>
    <t>保育日誌、児童票、園だより・連絡帳・面談記録</t>
    <phoneticPr fontId="3"/>
  </si>
  <si>
    <t>事業所・保育士の自己評価記録</t>
    <phoneticPr fontId="3"/>
  </si>
  <si>
    <t>登降園日時の記録</t>
    <phoneticPr fontId="3"/>
  </si>
  <si>
    <t>乳幼児の健康診断記録、予防接種記録</t>
    <phoneticPr fontId="3"/>
  </si>
  <si>
    <t>睡眠時チェック記録</t>
    <phoneticPr fontId="3"/>
  </si>
  <si>
    <t>与薬・薬預かり・保管記録</t>
    <phoneticPr fontId="3"/>
  </si>
  <si>
    <t>緊急連絡先一覧</t>
    <phoneticPr fontId="3"/>
  </si>
  <si>
    <t>地域交流記録</t>
    <phoneticPr fontId="3"/>
  </si>
  <si>
    <t>安全計画</t>
    <rPh sb="0" eb="2">
      <t>アンゼン</t>
    </rPh>
    <rPh sb="2" eb="4">
      <t>ケイカク</t>
    </rPh>
    <phoneticPr fontId="3"/>
  </si>
  <si>
    <t>研修計画</t>
    <rPh sb="0" eb="2">
      <t>ケンシュウ</t>
    </rPh>
    <rPh sb="2" eb="4">
      <t>ケイカク</t>
    </rPh>
    <phoneticPr fontId="3"/>
  </si>
  <si>
    <t>保健計画</t>
    <rPh sb="0" eb="2">
      <t>ホケン</t>
    </rPh>
    <rPh sb="2" eb="4">
      <t>ケイカク</t>
    </rPh>
    <phoneticPr fontId="3"/>
  </si>
  <si>
    <t>食育計画</t>
    <rPh sb="0" eb="2">
      <t>ショクイク</t>
    </rPh>
    <rPh sb="2" eb="4">
      <t>ケイカク</t>
    </rPh>
    <phoneticPr fontId="3"/>
  </si>
  <si>
    <t>220-2</t>
    <phoneticPr fontId="3"/>
  </si>
  <si>
    <t>220-3</t>
    <phoneticPr fontId="3"/>
  </si>
  <si>
    <t>220-4</t>
    <phoneticPr fontId="3"/>
  </si>
  <si>
    <t>220-5</t>
    <phoneticPr fontId="3"/>
  </si>
  <si>
    <t>220-6</t>
    <phoneticPr fontId="3"/>
  </si>
  <si>
    <t>220-7</t>
    <phoneticPr fontId="3"/>
  </si>
  <si>
    <t>220-8</t>
    <phoneticPr fontId="3"/>
  </si>
  <si>
    <t>220-9</t>
    <phoneticPr fontId="3"/>
  </si>
  <si>
    <t>220-10</t>
    <phoneticPr fontId="3"/>
  </si>
  <si>
    <t>会計帳簿、証憑書類を経理規程に定める期間適切に保存しているか。</t>
    <phoneticPr fontId="3"/>
  </si>
  <si>
    <t>登園再開の取扱いについて</t>
    <rPh sb="0" eb="2">
      <t>トウエン</t>
    </rPh>
    <rPh sb="2" eb="4">
      <t>サイカイ</t>
    </rPh>
    <rPh sb="5" eb="7">
      <t>トリアツカ</t>
    </rPh>
    <phoneticPr fontId="3"/>
  </si>
  <si>
    <t>・登園再開の取扱いについて</t>
    <phoneticPr fontId="3"/>
  </si>
  <si>
    <t>藤沢市家庭的保育事業等における会計・経理の考え方</t>
    <phoneticPr fontId="3"/>
  </si>
  <si>
    <t>会計・経理の考え方</t>
    <rPh sb="0" eb="2">
      <t>カイケイ</t>
    </rPh>
    <rPh sb="3" eb="5">
      <t>ケイリ</t>
    </rPh>
    <rPh sb="6" eb="7">
      <t>カンガ</t>
    </rPh>
    <rPh sb="8" eb="9">
      <t>カタ</t>
    </rPh>
    <phoneticPr fontId="3"/>
  </si>
  <si>
    <r>
      <t>・基準条例第2</t>
    </r>
    <r>
      <rPr>
        <sz val="11"/>
        <color rgb="FFFF0000"/>
        <rFont val="Meiryo UI"/>
        <family val="3"/>
        <charset val="128"/>
      </rPr>
      <t>5</t>
    </r>
    <r>
      <rPr>
        <sz val="11"/>
        <color theme="1"/>
        <rFont val="Meiryo UI"/>
        <family val="3"/>
        <charset val="128"/>
      </rPr>
      <t>条、第30条</t>
    </r>
    <phoneticPr fontId="3"/>
  </si>
  <si>
    <r>
      <t>・基準条例第2</t>
    </r>
    <r>
      <rPr>
        <sz val="11"/>
        <color rgb="FFFF0000"/>
        <rFont val="Meiryo UI"/>
        <family val="3"/>
        <charset val="128"/>
      </rPr>
      <t>5</t>
    </r>
    <r>
      <rPr>
        <sz val="11"/>
        <color theme="1"/>
        <rFont val="Meiryo UI"/>
        <family val="3"/>
        <charset val="128"/>
      </rPr>
      <t>条、第30条</t>
    </r>
    <rPh sb="3" eb="5">
      <t>ジョウレイ</t>
    </rPh>
    <phoneticPr fontId="3"/>
  </si>
  <si>
    <r>
      <t>22-</t>
    </r>
    <r>
      <rPr>
        <sz val="11"/>
        <color rgb="FFFF0000"/>
        <rFont val="Meiryo UI"/>
        <family val="3"/>
        <charset val="128"/>
      </rPr>
      <t>3</t>
    </r>
    <phoneticPr fontId="3"/>
  </si>
  <si>
    <r>
      <t>事業所における開所時間は、1日につき11時間</t>
    </r>
    <r>
      <rPr>
        <sz val="11"/>
        <color rgb="FFFF0000"/>
        <rFont val="Meiryo UI"/>
        <family val="3"/>
        <charset val="128"/>
      </rPr>
      <t>（家庭的保育事業所は10時間）</t>
    </r>
    <r>
      <rPr>
        <sz val="11"/>
        <color theme="1"/>
        <rFont val="Meiryo UI"/>
        <family val="3"/>
      </rPr>
      <t>を原則とし、保護者の労働時間その他家族の状況等を考慮し事業者が定めているか。</t>
    </r>
    <rPh sb="23" eb="30">
      <t>カテイテキホイクジギョウ</t>
    </rPh>
    <rPh sb="30" eb="31">
      <t>ショ</t>
    </rPh>
    <rPh sb="34" eb="36">
      <t>ジカン</t>
    </rPh>
    <phoneticPr fontId="3"/>
  </si>
  <si>
    <t>小規模保育事業Ａ型</t>
    <rPh sb="0" eb="3">
      <t>ショウキボ</t>
    </rPh>
    <rPh sb="3" eb="7">
      <t>ホイクジギョウ</t>
    </rPh>
    <rPh sb="8" eb="9">
      <t>ガタ</t>
    </rPh>
    <phoneticPr fontId="1"/>
  </si>
  <si>
    <t>利用乳幼児の処遇の状況を明らかにする帳簿を整備しているか。</t>
    <phoneticPr fontId="3"/>
  </si>
  <si>
    <t>職員の処遇状況を明らかにする帳簿を整備しているか。</t>
    <rPh sb="3" eb="5">
      <t>ショグウ</t>
    </rPh>
    <phoneticPr fontId="3"/>
  </si>
  <si>
    <t>・労働基準法第107条、第108条、第109条</t>
    <rPh sb="1" eb="3">
      <t>ロウドウ</t>
    </rPh>
    <rPh sb="3" eb="5">
      <t>キジュン</t>
    </rPh>
    <rPh sb="5" eb="6">
      <t>ホウ</t>
    </rPh>
    <rPh sb="6" eb="7">
      <t>ダイ</t>
    </rPh>
    <rPh sb="10" eb="11">
      <t>ジョウ</t>
    </rPh>
    <rPh sb="12" eb="13">
      <t>ダイ</t>
    </rPh>
    <rPh sb="16" eb="17">
      <t>ジョウ</t>
    </rPh>
    <rPh sb="18" eb="19">
      <t>ダイ</t>
    </rPh>
    <rPh sb="22" eb="23">
      <t>ジョウ</t>
    </rPh>
    <phoneticPr fontId="3"/>
  </si>
  <si>
    <t>・会計・経理の考え方</t>
    <phoneticPr fontId="3"/>
  </si>
  <si>
    <t>・家庭的保育事業等の認可等について 第1　3 (4)
・会計・経理の考え方</t>
    <phoneticPr fontId="3"/>
  </si>
  <si>
    <t>‐</t>
    <phoneticPr fontId="3"/>
  </si>
  <si>
    <t>191-1</t>
    <phoneticPr fontId="3"/>
  </si>
  <si>
    <r>
      <t>窒息の可能性のある玩具、小物等が不用意に保育環境下に置かれていないか</t>
    </r>
    <r>
      <rPr>
        <sz val="11"/>
        <color rgb="FFFF0000"/>
        <rFont val="Meiryo UI"/>
        <family val="3"/>
        <charset val="128"/>
      </rPr>
      <t>,その他事故防止</t>
    </r>
    <r>
      <rPr>
        <sz val="11"/>
        <rFont val="Meiryo UI"/>
        <family val="3"/>
        <charset val="128"/>
      </rPr>
      <t>についての、保育士等による保育室内及び園庭内の点検を、定期的に実施しているか。</t>
    </r>
    <rPh sb="37" eb="38">
      <t>タ</t>
    </rPh>
    <rPh sb="38" eb="40">
      <t>ジコ</t>
    </rPh>
    <rPh sb="40" eb="42">
      <t>ボウシ</t>
    </rPh>
    <phoneticPr fontId="3"/>
  </si>
  <si>
    <r>
      <rPr>
        <sz val="11"/>
        <color rgb="FFFF0000"/>
        <rFont val="Meiryo UI"/>
        <family val="3"/>
        <charset val="128"/>
      </rPr>
      <t>保育所の特性を生かし、</t>
    </r>
    <r>
      <rPr>
        <sz val="11"/>
        <color theme="1"/>
        <rFont val="Meiryo UI"/>
        <family val="3"/>
      </rPr>
      <t>利用乳幼児の健康な生活の基本としての食を営む力を育成しているか。</t>
    </r>
    <r>
      <rPr>
        <sz val="11"/>
        <color rgb="FFFF0000"/>
        <rFont val="Meiryo UI"/>
        <family val="3"/>
        <charset val="128"/>
      </rPr>
      <t>（全体的な計画に基づく食育計画を作成し、その評価及び改善に努めているか。）</t>
    </r>
    <rPh sb="0" eb="3">
      <t>ホイクショ</t>
    </rPh>
    <rPh sb="4" eb="6">
      <t>トクセイ</t>
    </rPh>
    <rPh sb="7" eb="8">
      <t>イ</t>
    </rPh>
    <rPh sb="11" eb="16">
      <t>リヨウニュウヨウジ</t>
    </rPh>
    <rPh sb="35" eb="37">
      <t>イクセイ</t>
    </rPh>
    <phoneticPr fontId="1"/>
  </si>
  <si>
    <t>161-1</t>
    <phoneticPr fontId="3"/>
  </si>
  <si>
    <t>161-2</t>
    <phoneticPr fontId="3"/>
  </si>
  <si>
    <t>虐待等事案の発生時の対応を整理しているか。</t>
    <rPh sb="0" eb="2">
      <t>ギャクタイ</t>
    </rPh>
    <rPh sb="2" eb="3">
      <t>トウ</t>
    </rPh>
    <rPh sb="3" eb="5">
      <t>ジアン</t>
    </rPh>
    <rPh sb="6" eb="9">
      <t>ハッセイジ</t>
    </rPh>
    <rPh sb="10" eb="12">
      <t>タイオウ</t>
    </rPh>
    <rPh sb="13" eb="15">
      <t>セイリ</t>
    </rPh>
    <phoneticPr fontId="3"/>
  </si>
  <si>
    <t>・虐待等の防止、対応等ガイドライン</t>
    <phoneticPr fontId="3"/>
  </si>
  <si>
    <t>■乳幼児名簿</t>
    <rPh sb="1" eb="4">
      <t>ニュウヨウジ</t>
    </rPh>
    <rPh sb="4" eb="6">
      <t>メイボ</t>
    </rPh>
    <phoneticPr fontId="3"/>
  </si>
  <si>
    <t>指導計画（短期・個別）、デイリープログラム</t>
    <rPh sb="8" eb="10">
      <t>コベツ</t>
    </rPh>
    <phoneticPr fontId="3"/>
  </si>
  <si>
    <r>
      <rPr>
        <sz val="11"/>
        <color rgb="FFFF0000"/>
        <rFont val="Meiryo UI"/>
        <family val="3"/>
        <charset val="128"/>
      </rPr>
      <t>研修計画を基に</t>
    </r>
    <r>
      <rPr>
        <sz val="11"/>
        <color theme="1"/>
        <rFont val="Meiryo UI"/>
        <family val="3"/>
      </rPr>
      <t>職員に対し、その資質</t>
    </r>
    <r>
      <rPr>
        <sz val="11"/>
        <color rgb="FFFF0000"/>
        <rFont val="Meiryo UI"/>
        <family val="3"/>
        <charset val="128"/>
      </rPr>
      <t>及び保育の質</t>
    </r>
    <r>
      <rPr>
        <sz val="11"/>
        <color theme="1"/>
        <rFont val="Meiryo UI"/>
        <family val="3"/>
      </rPr>
      <t>の向上のための研修の機会を確保しているか。</t>
    </r>
    <rPh sb="0" eb="2">
      <t>ケンシュウ</t>
    </rPh>
    <rPh sb="2" eb="4">
      <t>ケイカク</t>
    </rPh>
    <rPh sb="5" eb="6">
      <t>モト</t>
    </rPh>
    <rPh sb="17" eb="18">
      <t>オヨ</t>
    </rPh>
    <rPh sb="19" eb="21">
      <t>ホイク</t>
    </rPh>
    <rPh sb="22" eb="23">
      <t>シツ</t>
    </rPh>
    <phoneticPr fontId="3"/>
  </si>
  <si>
    <r>
      <t>・保育所保育指針</t>
    </r>
    <r>
      <rPr>
        <sz val="11"/>
        <color rgb="FFFF0000"/>
        <rFont val="Meiryo UI"/>
        <family val="3"/>
        <charset val="128"/>
      </rPr>
      <t>第５章</t>
    </r>
    <phoneticPr fontId="3"/>
  </si>
  <si>
    <r>
      <rPr>
        <sz val="11"/>
        <color rgb="FFFF0000"/>
        <rFont val="Meiryo UI"/>
        <family val="3"/>
        <charset val="128"/>
      </rPr>
      <t>利用乳幼児</t>
    </r>
    <r>
      <rPr>
        <sz val="11"/>
        <color theme="1"/>
        <rFont val="Meiryo UI"/>
        <family val="3"/>
      </rPr>
      <t>への支援等について、保護者等及び関係機関（児童相談所・福祉事務所等）との連絡調整が図られているか。</t>
    </r>
    <rPh sb="0" eb="2">
      <t>リヨウ</t>
    </rPh>
    <rPh sb="2" eb="5">
      <t>ニュウヨウジ</t>
    </rPh>
    <phoneticPr fontId="3"/>
  </si>
  <si>
    <r>
      <t>・食事の提供ガイド
・食事計画について（子母発0331第1号）</t>
    </r>
    <r>
      <rPr>
        <sz val="11"/>
        <color theme="5"/>
        <rFont val="Meiryo UI"/>
        <family val="3"/>
        <charset val="128"/>
      </rPr>
      <t xml:space="preserve">
</t>
    </r>
    <r>
      <rPr>
        <sz val="11"/>
        <color theme="1"/>
        <rFont val="Meiryo UI"/>
        <family val="3"/>
        <charset val="128"/>
      </rPr>
      <t xml:space="preserve">・基準条例附則第２項、第３項
</t>
    </r>
    <r>
      <rPr>
        <sz val="11"/>
        <color rgb="FFFF0000"/>
        <rFont val="Meiryo UI"/>
        <family val="3"/>
        <charset val="128"/>
      </rPr>
      <t>・食育に関する指針</t>
    </r>
    <rPh sb="1" eb="3">
      <t>ショクジ</t>
    </rPh>
    <rPh sb="4" eb="6">
      <t>テイキョウ</t>
    </rPh>
    <phoneticPr fontId="1"/>
  </si>
  <si>
    <t>プール活動・水遊びを行う場合は、監視体制の空白が生じないよう、専ら監視を行う者とプール指導等を行う者を分けて配置し、その役割分担を明確にしているか。</t>
    <rPh sb="3" eb="5">
      <t>カツドウ</t>
    </rPh>
    <phoneticPr fontId="3"/>
  </si>
  <si>
    <t>薬を保護者から預かって与薬を行う場合、与薬ガイドラインの内容を参考に、医師からの指示書及び保護者からの依頼書等を提出させ、与薬時チェック表等による事故防止措置を講じ、預かった薬を適切に管理しているか。</t>
    <phoneticPr fontId="3"/>
  </si>
  <si>
    <r>
      <t>安全計画に基づく取り組みに関する年間スケジュールを策定し、</t>
    </r>
    <r>
      <rPr>
        <sz val="11"/>
        <color rgb="FFFF0000"/>
        <rFont val="Meiryo UI"/>
        <family val="3"/>
        <charset val="128"/>
      </rPr>
      <t>実施し</t>
    </r>
    <r>
      <rPr>
        <sz val="11"/>
        <color theme="1"/>
        <rFont val="Meiryo UI"/>
        <family val="3"/>
      </rPr>
      <t>ているか。</t>
    </r>
    <rPh sb="29" eb="31">
      <t>ジッシ</t>
    </rPh>
    <phoneticPr fontId="3"/>
  </si>
  <si>
    <t>こどもの意思や思いを尊重し、受け止めているか。</t>
    <rPh sb="4" eb="6">
      <t>イシ</t>
    </rPh>
    <rPh sb="7" eb="8">
      <t>オモ</t>
    </rPh>
    <rPh sb="10" eb="12">
      <t>ソンチョウ</t>
    </rPh>
    <rPh sb="14" eb="15">
      <t>ウ</t>
    </rPh>
    <rPh sb="16" eb="17">
      <t>ト</t>
    </rPh>
    <phoneticPr fontId="3"/>
  </si>
  <si>
    <t>虐待等の未然防止に努めているか。</t>
    <rPh sb="0" eb="2">
      <t>ギャクタイ</t>
    </rPh>
    <rPh sb="2" eb="3">
      <t>トウ</t>
    </rPh>
    <rPh sb="4" eb="6">
      <t>ミゼン</t>
    </rPh>
    <rPh sb="6" eb="8">
      <t>ボウシ</t>
    </rPh>
    <rPh sb="9" eb="10">
      <t>ツト</t>
    </rPh>
    <phoneticPr fontId="3"/>
  </si>
  <si>
    <t>・基準条例第12条</t>
    <phoneticPr fontId="3"/>
  </si>
  <si>
    <t>子どもの健康に関する保健計画を全体的な計画に基づいて作成し、全職員がそのねらいや内容を踏まえ、一人一人の子どもの健康の保持及び増進に努めているか。</t>
    <phoneticPr fontId="3"/>
  </si>
  <si>
    <t>収支計算書又は損益計算書を事業所ごとに整備しているか。</t>
    <phoneticPr fontId="3"/>
  </si>
  <si>
    <t>貸借対照表を事業所ごとに整備しているか。</t>
    <phoneticPr fontId="3"/>
  </si>
  <si>
    <t>経理規程を適切に作成しているか。</t>
    <phoneticPr fontId="3"/>
  </si>
  <si>
    <t>徴収金台帳を必要に応じて適切に作成しているか。</t>
    <phoneticPr fontId="3"/>
  </si>
  <si>
    <t>小口現金出納帳を必要に応じて適切に作成しているか。</t>
    <phoneticPr fontId="3"/>
  </si>
  <si>
    <t>経理規程に定める金額を超える契約をする際、契約書を作成しているか。</t>
    <phoneticPr fontId="3"/>
  </si>
  <si>
    <t>主要簿（総勘定元帳、仕訳伝票）を適切に作成しているか。</t>
    <phoneticPr fontId="3"/>
  </si>
  <si>
    <t>補助簿（固定資産管理台帳、基本金台帳、寄付金台帳等）を必要に応じて適切に作成しているか（助言）。</t>
    <phoneticPr fontId="3"/>
  </si>
  <si>
    <t>月次試算表を適切に作成しているか。</t>
    <phoneticPr fontId="3"/>
  </si>
  <si>
    <r>
      <t xml:space="preserve">同一の敷地内に乳幼児の屋外における遊戯等に適した広さの庭があるか。 </t>
    </r>
    <r>
      <rPr>
        <sz val="11"/>
        <color rgb="FFFF0000"/>
        <rFont val="Meiryo UI"/>
        <family val="3"/>
        <charset val="128"/>
      </rPr>
      <t>代替地を利用している場合は、屋外活動に当たって安全を確保し、かつ、家庭的事業所から代替地までの距離が乳幼児同伴においても徒歩10分程度であり、その移動にあたって安全対策を講じているか。</t>
    </r>
    <rPh sb="44" eb="46">
      <t>バアイ</t>
    </rPh>
    <rPh sb="48" eb="50">
      <t>オクガイ</t>
    </rPh>
    <rPh sb="50" eb="52">
      <t>カツドウ</t>
    </rPh>
    <rPh sb="53" eb="54">
      <t>ア</t>
    </rPh>
    <rPh sb="57" eb="59">
      <t>アンゼン</t>
    </rPh>
    <rPh sb="60" eb="62">
      <t>カクホ</t>
    </rPh>
    <rPh sb="67" eb="70">
      <t>カテイテキ</t>
    </rPh>
    <rPh sb="70" eb="73">
      <t>ジギョウショ</t>
    </rPh>
    <rPh sb="75" eb="77">
      <t>ダイガエ</t>
    </rPh>
    <rPh sb="77" eb="78">
      <t>チ</t>
    </rPh>
    <rPh sb="81" eb="83">
      <t>キョリ</t>
    </rPh>
    <rPh sb="84" eb="87">
      <t>ニュウヨウジ</t>
    </rPh>
    <rPh sb="87" eb="89">
      <t>ドウハン</t>
    </rPh>
    <rPh sb="94" eb="96">
      <t>トホ</t>
    </rPh>
    <rPh sb="98" eb="99">
      <t>フン</t>
    </rPh>
    <rPh sb="99" eb="101">
      <t>テイド</t>
    </rPh>
    <rPh sb="107" eb="109">
      <t>イドウ</t>
    </rPh>
    <rPh sb="114" eb="116">
      <t>アンゼン</t>
    </rPh>
    <rPh sb="116" eb="118">
      <t>タイサク</t>
    </rPh>
    <rPh sb="119" eb="120">
      <t>コウ</t>
    </rPh>
    <phoneticPr fontId="3"/>
  </si>
  <si>
    <r>
      <t>【</t>
    </r>
    <r>
      <rPr>
        <b/>
        <sz val="24"/>
        <rFont val="Meiryo UI"/>
        <family val="3"/>
        <charset val="128"/>
      </rPr>
      <t>藤沢市版自己点検票】（指導監査基準　兼　事前提出資料）</t>
    </r>
    <rPh sb="1" eb="3">
      <t>フジサワ</t>
    </rPh>
    <rPh sb="3" eb="4">
      <t>シ</t>
    </rPh>
    <rPh sb="4" eb="5">
      <t>バン</t>
    </rPh>
    <rPh sb="5" eb="10">
      <t>ジコテンケンヒョウ</t>
    </rPh>
    <rPh sb="19" eb="20">
      <t>ケン</t>
    </rPh>
    <rPh sb="21" eb="23">
      <t>ジゼン</t>
    </rPh>
    <rPh sb="23" eb="27">
      <t>テイシュツシリョウ</t>
    </rPh>
    <phoneticPr fontId="3"/>
  </si>
  <si>
    <t>施設の安全</t>
    <rPh sb="0" eb="2">
      <t>シセツ</t>
    </rPh>
    <rPh sb="3" eb="5">
      <t>アンゼン</t>
    </rPh>
    <phoneticPr fontId="3"/>
  </si>
  <si>
    <t>子どもの安全</t>
    <rPh sb="0" eb="1">
      <t>コ</t>
    </rPh>
    <rPh sb="4" eb="6">
      <t>アンゼン</t>
    </rPh>
    <phoneticPr fontId="3"/>
  </si>
  <si>
    <t>事業報告書</t>
    <rPh sb="0" eb="2">
      <t>ジギョウ</t>
    </rPh>
    <rPh sb="2" eb="5">
      <t>ホウコクショ</t>
    </rPh>
    <phoneticPr fontId="3"/>
  </si>
  <si>
    <t>今年度予算書</t>
    <rPh sb="0" eb="3">
      <t>コンネンド</t>
    </rPh>
    <rPh sb="3" eb="6">
      <t>ヨサンショ</t>
    </rPh>
    <phoneticPr fontId="3"/>
  </si>
  <si>
    <t>事業計画書</t>
    <rPh sb="0" eb="2">
      <t>ジギョウ</t>
    </rPh>
    <rPh sb="2" eb="5">
      <t>ケイカクショ</t>
    </rPh>
    <phoneticPr fontId="3"/>
  </si>
  <si>
    <t>検査法について</t>
    <rPh sb="0" eb="2">
      <t>ケンサ</t>
    </rPh>
    <rPh sb="2" eb="3">
      <t>ホウ</t>
    </rPh>
    <phoneticPr fontId="3"/>
  </si>
  <si>
    <t>保育内容関連</t>
    <rPh sb="0" eb="2">
      <t>ホイク</t>
    </rPh>
    <rPh sb="2" eb="4">
      <t>ナイヨウ</t>
    </rPh>
    <rPh sb="4" eb="6">
      <t>カンレン</t>
    </rPh>
    <phoneticPr fontId="3"/>
  </si>
  <si>
    <t>会計関係書類（徴収金台帳・小口現金出納帳・その他帳簿類等）</t>
    <rPh sb="27" eb="28">
      <t>トウ</t>
    </rPh>
    <phoneticPr fontId="3"/>
  </si>
  <si>
    <t>経理規程等</t>
    <rPh sb="0" eb="4">
      <t>ケイリキテイ</t>
    </rPh>
    <rPh sb="4" eb="5">
      <t>トウ</t>
    </rPh>
    <phoneticPr fontId="3"/>
  </si>
  <si>
    <t>運営管理・会計関連</t>
    <rPh sb="0" eb="2">
      <t>ウンエイ</t>
    </rPh>
    <rPh sb="2" eb="4">
      <t>カンリ</t>
    </rPh>
    <rPh sb="5" eb="7">
      <t>カイケイ</t>
    </rPh>
    <rPh sb="7" eb="9">
      <t>カンレン</t>
    </rPh>
    <phoneticPr fontId="3"/>
  </si>
  <si>
    <t>苦情解決の仕組みについて（社援1352号）</t>
    <rPh sb="0" eb="2">
      <t>クジョウ</t>
    </rPh>
    <rPh sb="2" eb="4">
      <t>カイケツ</t>
    </rPh>
    <rPh sb="5" eb="7">
      <t>シク</t>
    </rPh>
    <rPh sb="13" eb="14">
      <t>シャ</t>
    </rPh>
    <rPh sb="14" eb="15">
      <t>エン</t>
    </rPh>
    <rPh sb="19" eb="20">
      <t>ゴウ</t>
    </rPh>
    <phoneticPr fontId="3"/>
  </si>
  <si>
    <t>■施設監査（C）家庭的保育事業等 【当日に準備していただく資料】</t>
    <rPh sb="18" eb="20">
      <t>トウジツ</t>
    </rPh>
    <rPh sb="21" eb="23">
      <t>ジュンビ</t>
    </rPh>
    <rPh sb="29" eb="31">
      <t>シリョウ</t>
    </rPh>
    <phoneticPr fontId="3"/>
  </si>
  <si>
    <t>→</t>
    <phoneticPr fontId="3"/>
  </si>
  <si>
    <t>をご参照ください。指導監査においては、（C）自己点検票における「自己点検項目」についての遵守状況等を主に確認いたします。</t>
    <phoneticPr fontId="3"/>
  </si>
  <si>
    <t>←提出時にご活用ください。</t>
    <rPh sb="1" eb="3">
      <t>テイシュツ</t>
    </rPh>
    <rPh sb="3" eb="4">
      <t>ジ</t>
    </rPh>
    <rPh sb="6" eb="8">
      <t>カツヨウ</t>
    </rPh>
    <phoneticPr fontId="3"/>
  </si>
  <si>
    <t>未／済</t>
    <rPh sb="0" eb="1">
      <t>ミ</t>
    </rPh>
    <rPh sb="2" eb="3">
      <t>ズミ</t>
    </rPh>
    <phoneticPr fontId="3"/>
  </si>
  <si>
    <t>sheet名</t>
    <rPh sb="5" eb="6">
      <t>メイ</t>
    </rPh>
    <phoneticPr fontId="3"/>
  </si>
  <si>
    <t>■前回指導監査における口頭指摘・助言事項の改善状況</t>
    <rPh sb="1" eb="3">
      <t>ゼンカイ</t>
    </rPh>
    <rPh sb="3" eb="5">
      <t>シドウ</t>
    </rPh>
    <rPh sb="5" eb="7">
      <t>カンサ</t>
    </rPh>
    <rPh sb="11" eb="13">
      <t>コウトウ</t>
    </rPh>
    <rPh sb="13" eb="15">
      <t>シテキ</t>
    </rPh>
    <rPh sb="16" eb="18">
      <t>ジョゲン</t>
    </rPh>
    <rPh sb="18" eb="20">
      <t>ジコウ</t>
    </rPh>
    <rPh sb="21" eb="23">
      <t>カイゼン</t>
    </rPh>
    <rPh sb="23" eb="25">
      <t>ジョウキョウ</t>
    </rPh>
    <phoneticPr fontId="3"/>
  </si>
  <si>
    <t>■職員処遇</t>
    <rPh sb="1" eb="3">
      <t>ショクイン</t>
    </rPh>
    <rPh sb="3" eb="5">
      <t>ショグウ</t>
    </rPh>
    <phoneticPr fontId="3"/>
  </si>
  <si>
    <t>■会計</t>
    <rPh sb="1" eb="3">
      <t>カイケイ</t>
    </rPh>
    <phoneticPr fontId="3"/>
  </si>
  <si>
    <t>●Q1.藤沢市の指導監査基準について知りたい場合は、ファイルのどのシートを見ればよいか。</t>
    <rPh sb="4" eb="7">
      <t>フジサワシ</t>
    </rPh>
    <rPh sb="8" eb="10">
      <t>シドウ</t>
    </rPh>
    <rPh sb="10" eb="12">
      <t>カンサ</t>
    </rPh>
    <rPh sb="12" eb="14">
      <t>キジュン</t>
    </rPh>
    <rPh sb="18" eb="19">
      <t>シ</t>
    </rPh>
    <rPh sb="22" eb="24">
      <t>バアイ</t>
    </rPh>
    <rPh sb="37" eb="38">
      <t>ミ</t>
    </rPh>
    <phoneticPr fontId="3"/>
  </si>
  <si>
    <t>●Q2.指導監査が近づいてきました。どのシートに入力をすべきでしょうか。</t>
    <rPh sb="4" eb="8">
      <t>シドウカンサ</t>
    </rPh>
    <rPh sb="9" eb="10">
      <t>チカ</t>
    </rPh>
    <rPh sb="24" eb="26">
      <t>ニュウリョク</t>
    </rPh>
    <phoneticPr fontId="3"/>
  </si>
  <si>
    <t>各シートにおいて入力すべきセルは</t>
    <rPh sb="0" eb="1">
      <t>カク</t>
    </rPh>
    <rPh sb="8" eb="10">
      <t>ニュウリョク</t>
    </rPh>
    <phoneticPr fontId="3"/>
  </si>
  <si>
    <t>当ファイルの全体説明</t>
    <rPh sb="0" eb="1">
      <t>トウ</t>
    </rPh>
    <rPh sb="6" eb="8">
      <t>ゼンタイ</t>
    </rPh>
    <rPh sb="8" eb="10">
      <t>セツメイ</t>
    </rPh>
    <phoneticPr fontId="3"/>
  </si>
  <si>
    <r>
      <t xml:space="preserve">備考
</t>
    </r>
    <r>
      <rPr>
        <sz val="9"/>
        <color rgb="FFFF0000"/>
        <rFont val="Meiryo UI"/>
        <family val="3"/>
        <charset val="128"/>
      </rPr>
      <t>※「対象外」選択の場合はその理由を入力</t>
    </r>
    <rPh sb="20" eb="22">
      <t>ニュウリョク</t>
    </rPh>
    <phoneticPr fontId="3"/>
  </si>
  <si>
    <t>入力すべきシートは以下のとおりです。</t>
    <rPh sb="0" eb="2">
      <t>ニュウリョク</t>
    </rPh>
    <rPh sb="9" eb="11">
      <t>イカ</t>
    </rPh>
    <phoneticPr fontId="3"/>
  </si>
  <si>
    <t>をご参照ください。</t>
    <rPh sb="2" eb="4">
      <t>サンショウ</t>
    </rPh>
    <phoneticPr fontId="3"/>
  </si>
  <si>
    <t>※当帳票は、従来の指導監査基準および事前提出資料を兼ねる様式となります。</t>
    <rPh sb="1" eb="2">
      <t>トウ</t>
    </rPh>
    <rPh sb="2" eb="4">
      <t>チョウヒョウ</t>
    </rPh>
    <rPh sb="6" eb="8">
      <t>ジュウライ</t>
    </rPh>
    <rPh sb="9" eb="15">
      <t>シドウカンサキジュン</t>
    </rPh>
    <rPh sb="18" eb="22">
      <t>ジゼンテイシュツ</t>
    </rPh>
    <rPh sb="22" eb="24">
      <t>シリョウ</t>
    </rPh>
    <rPh sb="25" eb="26">
      <t>カ</t>
    </rPh>
    <rPh sb="28" eb="30">
      <t>ヨウシキ</t>
    </rPh>
    <phoneticPr fontId="3"/>
  </si>
  <si>
    <t>給与目標量の
計算・見直し方法</t>
    <rPh sb="0" eb="2">
      <t>キュウヨ</t>
    </rPh>
    <rPh sb="2" eb="4">
      <t>モクヒョウ</t>
    </rPh>
    <rPh sb="4" eb="5">
      <t>リョウ</t>
    </rPh>
    <rPh sb="7" eb="9">
      <t>ケイサン</t>
    </rPh>
    <rPh sb="10" eb="12">
      <t>ミナオ</t>
    </rPh>
    <rPh sb="13" eb="15">
      <t>ホウホウ</t>
    </rPh>
    <phoneticPr fontId="3"/>
  </si>
  <si>
    <t>１～２歳児</t>
    <rPh sb="3" eb="4">
      <t>サイ</t>
    </rPh>
    <rPh sb="4" eb="5">
      <t>ジ</t>
    </rPh>
    <phoneticPr fontId="3"/>
  </si>
  <si>
    <t>ｴﾈﾙｷﾞｰ</t>
    <phoneticPr fontId="3"/>
  </si>
  <si>
    <t>たんぱく
質</t>
    <rPh sb="5" eb="6">
      <t>シツ</t>
    </rPh>
    <phoneticPr fontId="3"/>
  </si>
  <si>
    <t>脂質</t>
    <rPh sb="0" eb="2">
      <t>シシツ</t>
    </rPh>
    <phoneticPr fontId="3"/>
  </si>
  <si>
    <t>炭水
化物</t>
    <rPh sb="0" eb="2">
      <t>タンスイ</t>
    </rPh>
    <rPh sb="3" eb="5">
      <t>バケモノ</t>
    </rPh>
    <phoneticPr fontId="3"/>
  </si>
  <si>
    <t>ﾋﾞﾀﾐﾝ
A</t>
    <phoneticPr fontId="3"/>
  </si>
  <si>
    <t>ﾋﾞﾀﾐﾝ
B1</t>
    <phoneticPr fontId="3"/>
  </si>
  <si>
    <t>ﾋﾞﾀﾐﾝ
B2</t>
    <phoneticPr fontId="3"/>
  </si>
  <si>
    <t>ﾋﾞﾀﾐﾝ
C</t>
    <phoneticPr fontId="3"/>
  </si>
  <si>
    <t>ｶﾙｼｳﾑ</t>
    <phoneticPr fontId="3"/>
  </si>
  <si>
    <t>鉄</t>
    <rPh sb="0" eb="1">
      <t>テツ</t>
    </rPh>
    <phoneticPr fontId="3"/>
  </si>
  <si>
    <t>食塩</t>
    <rPh sb="0" eb="2">
      <t>ショクエン</t>
    </rPh>
    <phoneticPr fontId="3"/>
  </si>
  <si>
    <t>ｶﾘｳﾑ</t>
    <phoneticPr fontId="3"/>
  </si>
  <si>
    <t>kcal</t>
    <phoneticPr fontId="3"/>
  </si>
  <si>
    <t>g</t>
    <phoneticPr fontId="3"/>
  </si>
  <si>
    <t>㎍ RAE</t>
    <phoneticPr fontId="3"/>
  </si>
  <si>
    <t>mg</t>
    <phoneticPr fontId="3"/>
  </si>
  <si>
    <t>給与目標量</t>
    <rPh sb="0" eb="2">
      <t>キュウヨ</t>
    </rPh>
    <rPh sb="2" eb="4">
      <t>モクヒョウ</t>
    </rPh>
    <rPh sb="4" eb="5">
      <t>リョウ</t>
    </rPh>
    <phoneticPr fontId="3"/>
  </si>
  <si>
    <t>直近の実績</t>
    <rPh sb="0" eb="2">
      <t>チョッキン</t>
    </rPh>
    <rPh sb="3" eb="5">
      <t>ジッセキ</t>
    </rPh>
    <phoneticPr fontId="3"/>
  </si>
  <si>
    <t>平均値</t>
    <rPh sb="0" eb="2">
      <t>ヘイキン</t>
    </rPh>
    <rPh sb="2" eb="3">
      <t>チ</t>
    </rPh>
    <phoneticPr fontId="3"/>
  </si>
  <si>
    <t>達成率</t>
    <rPh sb="0" eb="3">
      <t>タッセイリツ</t>
    </rPh>
    <phoneticPr fontId="3"/>
  </si>
  <si>
    <t>主な感染経路</t>
    <rPh sb="0" eb="1">
      <t>オモ</t>
    </rPh>
    <rPh sb="2" eb="4">
      <t>カンセン</t>
    </rPh>
    <rPh sb="4" eb="6">
      <t>ケイロ</t>
    </rPh>
    <phoneticPr fontId="3"/>
  </si>
  <si>
    <t>直近１年の症例</t>
    <phoneticPr fontId="3"/>
  </si>
  <si>
    <t>症例があった場合の記入欄</t>
    <rPh sb="0" eb="2">
      <t>ショウレイ</t>
    </rPh>
    <rPh sb="6" eb="8">
      <t>バアイ</t>
    </rPh>
    <rPh sb="9" eb="11">
      <t>キニュウ</t>
    </rPh>
    <rPh sb="11" eb="12">
      <t>ラン</t>
    </rPh>
    <phoneticPr fontId="3"/>
  </si>
  <si>
    <t>保健所への連絡の有無</t>
    <rPh sb="0" eb="3">
      <t>ホケンショ</t>
    </rPh>
    <rPh sb="5" eb="7">
      <t>レンラク</t>
    </rPh>
    <rPh sb="8" eb="10">
      <t>ウム</t>
    </rPh>
    <phoneticPr fontId="3"/>
  </si>
  <si>
    <r>
      <t xml:space="preserve">空気（飛沫核）感染
</t>
    </r>
    <r>
      <rPr>
        <sz val="10"/>
        <color theme="1"/>
        <rFont val="Meiryo UI"/>
        <family val="3"/>
        <charset val="128"/>
      </rPr>
      <t>（麻疹、インフルエンザ、
水痘、手足口病など）</t>
    </r>
    <rPh sb="0" eb="2">
      <t>クウキ</t>
    </rPh>
    <rPh sb="3" eb="5">
      <t>ヒマツ</t>
    </rPh>
    <rPh sb="5" eb="6">
      <t>カク</t>
    </rPh>
    <rPh sb="7" eb="9">
      <t>カンセン</t>
    </rPh>
    <rPh sb="11" eb="13">
      <t>マシン</t>
    </rPh>
    <rPh sb="23" eb="25">
      <t>スイトウ</t>
    </rPh>
    <rPh sb="26" eb="30">
      <t>テアシクチビョウ</t>
    </rPh>
    <phoneticPr fontId="3"/>
  </si>
  <si>
    <r>
      <t xml:space="preserve">飛沫感染
</t>
    </r>
    <r>
      <rPr>
        <sz val="10"/>
        <color theme="1"/>
        <rFont val="Meiryo UI"/>
        <family val="3"/>
        <charset val="128"/>
      </rPr>
      <t>（流行性耳下腺炎、風疹、
結膜炎・プール熱など）</t>
    </r>
    <rPh sb="0" eb="2">
      <t>ヒマツ</t>
    </rPh>
    <rPh sb="2" eb="4">
      <t>カンセン</t>
    </rPh>
    <rPh sb="6" eb="13">
      <t>リュウコウセイジカセンエン</t>
    </rPh>
    <rPh sb="14" eb="16">
      <t>フウシン</t>
    </rPh>
    <phoneticPr fontId="3"/>
  </si>
  <si>
    <r>
      <t xml:space="preserve">接触感染
</t>
    </r>
    <r>
      <rPr>
        <sz val="10"/>
        <color theme="1"/>
        <rFont val="Meiryo UI"/>
        <family val="3"/>
        <charset val="128"/>
      </rPr>
      <t>（感染性胃腸炎
（ロタ・ノロ）など）</t>
    </r>
    <rPh sb="0" eb="2">
      <t>セッショク</t>
    </rPh>
    <rPh sb="2" eb="4">
      <t>カンセン</t>
    </rPh>
    <rPh sb="6" eb="9">
      <t>カンセンセイ</t>
    </rPh>
    <rPh sb="9" eb="11">
      <t>イチョウ</t>
    </rPh>
    <rPh sb="11" eb="12">
      <t>エン</t>
    </rPh>
    <phoneticPr fontId="3"/>
  </si>
  <si>
    <t>病名</t>
    <rPh sb="0" eb="2">
      <t>ビョウメイ</t>
    </rPh>
    <phoneticPr fontId="3"/>
  </si>
  <si>
    <t>罹患した乳幼児の数（人）</t>
    <rPh sb="0" eb="2">
      <t>リカン</t>
    </rPh>
    <rPh sb="4" eb="7">
      <t>ニュウヨウジ</t>
    </rPh>
    <rPh sb="8" eb="9">
      <t>カズ</t>
    </rPh>
    <rPh sb="10" eb="11">
      <t>ニン</t>
    </rPh>
    <phoneticPr fontId="3"/>
  </si>
  <si>
    <t>罹患した職員の数（人）</t>
    <rPh sb="0" eb="2">
      <t>リカン</t>
    </rPh>
    <rPh sb="4" eb="6">
      <t>ショクイン</t>
    </rPh>
    <rPh sb="7" eb="8">
      <t>カズ</t>
    </rPh>
    <rPh sb="9" eb="10">
      <t>ニン</t>
    </rPh>
    <phoneticPr fontId="3"/>
  </si>
  <si>
    <t>■栄養管理（給食提供時）</t>
    <rPh sb="1" eb="3">
      <t>エイヨウ</t>
    </rPh>
    <rPh sb="3" eb="5">
      <t>カンリ</t>
    </rPh>
    <rPh sb="6" eb="8">
      <t>キュウショク</t>
    </rPh>
    <rPh sb="8" eb="11">
      <t>テイキョウジ</t>
    </rPh>
    <phoneticPr fontId="3"/>
  </si>
  <si>
    <t>罹患した乳幼児数（人）</t>
    <rPh sb="0" eb="2">
      <t>リカン</t>
    </rPh>
    <rPh sb="4" eb="7">
      <t>ニュウヨウジ</t>
    </rPh>
    <rPh sb="7" eb="8">
      <t>カズ</t>
    </rPh>
    <rPh sb="9" eb="10">
      <t>ニン</t>
    </rPh>
    <phoneticPr fontId="3"/>
  </si>
  <si>
    <t>罹患した職員数（人）</t>
    <rPh sb="0" eb="2">
      <t>リカン</t>
    </rPh>
    <rPh sb="4" eb="6">
      <t>ショクイン</t>
    </rPh>
    <rPh sb="6" eb="7">
      <t>カズ</t>
    </rPh>
    <rPh sb="8" eb="9">
      <t>ニン</t>
    </rPh>
    <phoneticPr fontId="3"/>
  </si>
  <si>
    <t>薄緑色となっています。(入力するとセルが白くなります。)</t>
    <rPh sb="0" eb="2">
      <t>ウスミドリ</t>
    </rPh>
    <rPh sb="2" eb="3">
      <t>イロ</t>
    </rPh>
    <phoneticPr fontId="3"/>
  </si>
  <si>
    <t>もご参照いただき、</t>
    <rPh sb="2" eb="4">
      <t>サンショウ</t>
    </rPh>
    <phoneticPr fontId="3"/>
  </si>
  <si>
    <t>長期的な指導計画（今年度の年間計画等）</t>
    <rPh sb="0" eb="3">
      <t>チョウキテキ</t>
    </rPh>
    <rPh sb="4" eb="8">
      <t>シドウケイカク</t>
    </rPh>
    <rPh sb="9" eb="12">
      <t>コンネンド</t>
    </rPh>
    <rPh sb="13" eb="15">
      <t>ネンカン</t>
    </rPh>
    <rPh sb="15" eb="17">
      <t>ケイカク</t>
    </rPh>
    <rPh sb="17" eb="18">
      <t>トウ</t>
    </rPh>
    <phoneticPr fontId="3"/>
  </si>
  <si>
    <t>市ホームページに提出フォームのURLを掲載していますので、フォームに則ってご提出をお願いいたします。</t>
    <phoneticPr fontId="3"/>
  </si>
  <si>
    <t>■感染症（集団発生（全利用者の10人以上又は半数以上等）の状況）</t>
    <rPh sb="1" eb="4">
      <t>カンセンショウ</t>
    </rPh>
    <rPh sb="5" eb="7">
      <t>シュウダン</t>
    </rPh>
    <rPh sb="7" eb="9">
      <t>ハッセイ</t>
    </rPh>
    <rPh sb="10" eb="14">
      <t>ゼンリヨウシャ</t>
    </rPh>
    <rPh sb="17" eb="18">
      <t>ニン</t>
    </rPh>
    <rPh sb="18" eb="20">
      <t>イジョウ</t>
    </rPh>
    <rPh sb="20" eb="21">
      <t>マタ</t>
    </rPh>
    <rPh sb="22" eb="24">
      <t>ハンスウ</t>
    </rPh>
    <rPh sb="24" eb="26">
      <t>イジョウ</t>
    </rPh>
    <rPh sb="26" eb="27">
      <t>トウ</t>
    </rPh>
    <rPh sb="29" eb="31">
      <t>ジョウキョウ</t>
    </rPh>
    <phoneticPr fontId="3"/>
  </si>
  <si>
    <t>●Q3.入力が完了したら、提出はどのようにすればいいか。</t>
    <rPh sb="4" eb="6">
      <t>ニュウリョク</t>
    </rPh>
    <rPh sb="7" eb="9">
      <t>カンリョウ</t>
    </rPh>
    <rPh sb="13" eb="15">
      <t>テイシュツ</t>
    </rPh>
    <phoneticPr fontId="3"/>
  </si>
  <si>
    <t>●Q4.監査当日の資料を確認したいのですが…。</t>
    <rPh sb="4" eb="6">
      <t>カンサ</t>
    </rPh>
    <rPh sb="6" eb="8">
      <t>トウジツ</t>
    </rPh>
    <rPh sb="9" eb="11">
      <t>シリョウ</t>
    </rPh>
    <rPh sb="12" eb="14">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</si>
</sst>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m\.d;@"/>
    <numFmt numFmtId="177" formatCode="#,##0_ "/>
    <numFmt numFmtId="178" formatCode="#,##0.0_ "/>
    <numFmt numFmtId="179" formatCode="#,##0.00_ "/>
    <numFmt numFmtId="180" formatCode="0.0%"/>
  </numFmts>
  <fonts count="59">
    <font>
      <sz val="11"/>
      <color theme="1"/>
      <name val="游ゴシック"/>
      <family val="2"/>
      <charset val="128"/>
      <scheme val="minor"/>
    </font>
    <font>
      <sz val="10"/>
      <name val="ＭＳ Ｐゴシック"/>
      <family val="3"/>
      <charset val="128"/>
    </font>
    <font>
      <b/>
      <sz val="24"/>
      <name val="Meiryo UI"/>
      <family val="3"/>
    </font>
    <font>
      <sz val="6"/>
      <name val="游ゴシック"/>
      <family val="2"/>
      <charset val="128"/>
      <scheme val="minor"/>
    </font>
    <font>
      <sz val="6"/>
      <name val="ＭＳ Ｐゴシック"/>
      <family val="3"/>
      <charset val="128"/>
    </font>
    <font>
      <sz val="10"/>
      <name val="Meiryo UI"/>
      <family val="3"/>
    </font>
    <font>
      <b/>
      <sz val="36"/>
      <name val="Meiryo UI"/>
      <family val="3"/>
    </font>
    <font>
      <sz val="6"/>
      <name val="MeiryoUI"/>
      <family val="2"/>
      <charset val="128"/>
    </font>
    <font>
      <b/>
      <sz val="18"/>
      <name val="Meiryo UI"/>
      <family val="3"/>
    </font>
    <font>
      <b/>
      <sz val="16"/>
      <name val="Meiryo UI"/>
      <family val="3"/>
    </font>
    <font>
      <sz val="10"/>
      <name val="Meiryo UI"/>
      <family val="3"/>
      <charset val="128"/>
    </font>
    <font>
      <b/>
      <sz val="14"/>
      <name val="Meiryo UI"/>
      <family val="3"/>
      <charset val="128"/>
    </font>
    <font>
      <b/>
      <sz val="10"/>
      <color theme="1"/>
      <name val="Meiryo UI"/>
      <family val="3"/>
    </font>
    <font>
      <sz val="10"/>
      <color theme="1"/>
      <name val="Meiryo UI"/>
      <family val="3"/>
    </font>
    <font>
      <sz val="10"/>
      <color theme="1"/>
      <name val="Meiryo UI"/>
      <family val="3"/>
      <charset val="128"/>
    </font>
    <font>
      <sz val="11"/>
      <color theme="1"/>
      <name val="Meiryo UI"/>
      <family val="3"/>
      <charset val="128"/>
    </font>
    <font>
      <b/>
      <sz val="12"/>
      <color theme="1"/>
      <name val="Meiryo UI"/>
      <family val="3"/>
      <charset val="128"/>
    </font>
    <font>
      <b/>
      <sz val="11"/>
      <color rgb="FF000000"/>
      <name val="Meiryo UI"/>
      <family val="3"/>
      <charset val="128"/>
    </font>
    <font>
      <sz val="9"/>
      <color rgb="FF000000"/>
      <name val="Meiryo UI"/>
      <family val="3"/>
      <charset val="128"/>
    </font>
    <font>
      <b/>
      <sz val="11"/>
      <color theme="1"/>
      <name val="Meiryo UI"/>
      <family val="3"/>
      <charset val="128"/>
    </font>
    <font>
      <sz val="11"/>
      <color theme="1"/>
      <name val="Meiryo UI"/>
      <family val="3"/>
    </font>
    <font>
      <sz val="11"/>
      <name val="Meiryo UI"/>
      <family val="3"/>
      <charset val="128"/>
    </font>
    <font>
      <sz val="12"/>
      <color theme="1"/>
      <name val="Meiryo UI"/>
      <family val="3"/>
      <charset val="128"/>
    </font>
    <font>
      <sz val="12"/>
      <name val="Meiryo UI"/>
      <family val="3"/>
      <charset val="128"/>
    </font>
    <font>
      <u/>
      <sz val="11"/>
      <color theme="10"/>
      <name val="游ゴシック"/>
      <family val="2"/>
      <charset val="128"/>
      <scheme val="minor"/>
    </font>
    <font>
      <sz val="11"/>
      <color rgb="FF000000"/>
      <name val="Meiryo UI"/>
      <family val="3"/>
      <charset val="128"/>
    </font>
    <font>
      <b/>
      <sz val="10"/>
      <color theme="1"/>
      <name val="Meiryo UI"/>
      <family val="3"/>
      <charset val="128"/>
    </font>
    <font>
      <sz val="11"/>
      <name val="Meiryo UI"/>
      <family val="3"/>
    </font>
    <font>
      <b/>
      <sz val="11"/>
      <name val="Meiryo UI"/>
      <family val="3"/>
      <charset val="128"/>
    </font>
    <font>
      <b/>
      <sz val="11"/>
      <color rgb="FF000000"/>
      <name val="Meiryo UI"/>
      <family val="3"/>
    </font>
    <font>
      <b/>
      <sz val="11"/>
      <color theme="1"/>
      <name val="Meiryo UI"/>
      <family val="3"/>
    </font>
    <font>
      <sz val="11"/>
      <color rgb="FF000000"/>
      <name val="Meiryo UI"/>
      <family val="3"/>
    </font>
    <font>
      <strike/>
      <sz val="11"/>
      <name val="Meiryo UI"/>
      <family val="3"/>
      <charset val="128"/>
    </font>
    <font>
      <b/>
      <sz val="12"/>
      <name val="Meiryo UI"/>
      <family val="3"/>
      <charset val="128"/>
    </font>
    <font>
      <sz val="18"/>
      <color theme="3"/>
      <name val="游ゴシック Light"/>
      <family val="2"/>
      <charset val="128"/>
      <scheme val="major"/>
    </font>
    <font>
      <sz val="6"/>
      <name val="ＭＳ 明朝"/>
      <family val="1"/>
      <charset val="128"/>
    </font>
    <font>
      <sz val="9"/>
      <name val="Meiryo UI"/>
      <family val="3"/>
      <charset val="128"/>
    </font>
    <font>
      <sz val="11"/>
      <name val="游ゴシック"/>
      <family val="2"/>
      <charset val="128"/>
      <scheme val="minor"/>
    </font>
    <font>
      <sz val="9"/>
      <name val="Meiryo UI"/>
      <family val="3"/>
    </font>
    <font>
      <sz val="24"/>
      <color rgb="FF000000"/>
      <name val="Meiryo UI"/>
      <family val="3"/>
      <charset val="128"/>
    </font>
    <font>
      <sz val="8"/>
      <color theme="1"/>
      <name val="Meiryo UI"/>
      <family val="3"/>
      <charset val="128"/>
    </font>
    <font>
      <b/>
      <sz val="11"/>
      <color rgb="FFFF0000"/>
      <name val="游ゴシック"/>
      <family val="3"/>
      <charset val="128"/>
      <scheme val="minor"/>
    </font>
    <font>
      <sz val="11"/>
      <color rgb="FFFF0000"/>
      <name val="游ゴシック"/>
      <family val="2"/>
      <charset val="128"/>
      <scheme val="minor"/>
    </font>
    <font>
      <sz val="11"/>
      <color rgb="FFFF0000"/>
      <name val="Meiryo UI"/>
      <family val="3"/>
      <charset val="128"/>
    </font>
    <font>
      <b/>
      <sz val="11"/>
      <color theme="1"/>
      <name val="游ゴシック"/>
      <family val="3"/>
      <charset val="128"/>
      <scheme val="minor"/>
    </font>
    <font>
      <sz val="11"/>
      <color rgb="FFFF0000"/>
      <name val="Meiryo UI"/>
      <family val="3"/>
    </font>
    <font>
      <sz val="12"/>
      <color rgb="FFFF0000"/>
      <name val="Meiryo UI"/>
      <family val="3"/>
      <charset val="128"/>
    </font>
    <font>
      <sz val="11"/>
      <color theme="5"/>
      <name val="Meiryo UI"/>
      <family val="3"/>
      <charset val="128"/>
    </font>
    <font>
      <sz val="12"/>
      <color theme="1"/>
      <name val="游ゴシック"/>
      <family val="2"/>
      <charset val="128"/>
      <scheme val="minor"/>
    </font>
    <font>
      <sz val="12"/>
      <color theme="1"/>
      <name val="ＭＳ ゴシック"/>
      <family val="3"/>
      <charset val="128"/>
    </font>
    <font>
      <b/>
      <sz val="24"/>
      <name val="Meiryo UI"/>
      <family val="3"/>
      <charset val="128"/>
    </font>
    <font>
      <b/>
      <sz val="16"/>
      <color rgb="FFFF0000"/>
      <name val="Meiryo UI"/>
      <family val="3"/>
      <charset val="128"/>
    </font>
    <font>
      <strike/>
      <sz val="11"/>
      <color theme="1"/>
      <name val="Meiryo UI"/>
      <family val="3"/>
      <charset val="128"/>
    </font>
    <font>
      <sz val="9"/>
      <color rgb="FFFF0000"/>
      <name val="Meiryo UI"/>
      <family val="3"/>
      <charset val="128"/>
    </font>
    <font>
      <b/>
      <u/>
      <sz val="10"/>
      <color rgb="FFFF0000"/>
      <name val="游ゴシック"/>
      <family val="3"/>
      <charset val="128"/>
      <scheme val="minor"/>
    </font>
    <font>
      <b/>
      <u/>
      <sz val="11"/>
      <color rgb="FFFF0000"/>
      <name val="游ゴシック"/>
      <family val="3"/>
      <charset val="128"/>
      <scheme val="minor"/>
    </font>
    <font>
      <b/>
      <u/>
      <sz val="12"/>
      <color rgb="FFFF0000"/>
      <name val="游ゴシック"/>
      <family val="3"/>
      <charset val="128"/>
      <scheme val="minor"/>
    </font>
    <font>
      <b/>
      <u/>
      <sz val="11"/>
      <color theme="10"/>
      <name val="Meiryo UI"/>
      <family val="3"/>
      <charset val="128"/>
    </font>
    <font>
      <u/>
      <sz val="11"/>
      <color theme="10"/>
      <name val="Meiryo UI"/>
      <family val="3"/>
      <charset val="128"/>
    </font>
  </fonts>
  <fills count="13">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CCFF"/>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hair">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auto="1"/>
      </right>
      <top style="hair">
        <color indexed="64"/>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style="thin">
        <color auto="1"/>
      </right>
      <top style="thin">
        <color auto="1"/>
      </top>
      <bottom style="hair">
        <color indexed="64"/>
      </bottom>
      <diagonal/>
    </border>
    <border>
      <left style="medium">
        <color indexed="64"/>
      </left>
      <right style="thin">
        <color indexed="64"/>
      </right>
      <top/>
      <bottom style="thin">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auto="1"/>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auto="1"/>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right style="thin">
        <color indexed="64"/>
      </right>
      <top style="medium">
        <color indexed="64"/>
      </top>
      <bottom style="hair">
        <color indexed="64"/>
      </bottom>
      <diagonal/>
    </border>
    <border>
      <left/>
      <right/>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top/>
      <bottom style="hair">
        <color indexed="64"/>
      </bottom>
      <diagonal/>
    </border>
  </borders>
  <cellStyleXfs count="4">
    <xf numFmtId="0" fontId="0" fillId="0" borderId="0">
      <alignment vertical="center"/>
    </xf>
    <xf numFmtId="0" fontId="1" fillId="0" borderId="0">
      <alignment vertical="center"/>
    </xf>
    <xf numFmtId="0" fontId="24" fillId="0" borderId="0" applyNumberFormat="0" applyFill="0" applyBorder="0" applyAlignment="0" applyProtection="0">
      <alignment vertical="center"/>
    </xf>
    <xf numFmtId="0" fontId="48" fillId="0" borderId="0">
      <alignment vertical="center"/>
    </xf>
  </cellStyleXfs>
  <cellXfs count="680">
    <xf numFmtId="0" fontId="0" fillId="0" borderId="0" xfId="0">
      <alignment vertical="center"/>
    </xf>
    <xf numFmtId="0" fontId="5" fillId="0" borderId="0" xfId="1" applyFont="1">
      <alignment vertical="center"/>
    </xf>
    <xf numFmtId="0" fontId="5" fillId="0" borderId="0" xfId="1" applyFont="1" applyAlignment="1">
      <alignment horizontal="right" vertical="top"/>
    </xf>
    <xf numFmtId="0" fontId="12" fillId="0" borderId="0" xfId="0" applyFont="1" applyAlignment="1">
      <alignment horizontal="left" vertical="center"/>
    </xf>
    <xf numFmtId="0" fontId="0" fillId="0" borderId="12" xfId="0" applyBorder="1">
      <alignment vertical="center"/>
    </xf>
    <xf numFmtId="0" fontId="14" fillId="0" borderId="0" xfId="0" applyFont="1">
      <alignment vertical="center"/>
    </xf>
    <xf numFmtId="0" fontId="14" fillId="0" borderId="0" xfId="0" applyFont="1" applyAlignment="1">
      <alignment horizontal="right" vertical="center"/>
    </xf>
    <xf numFmtId="0" fontId="15" fillId="0" borderId="0" xfId="0" applyFont="1">
      <alignment vertical="center"/>
    </xf>
    <xf numFmtId="0" fontId="15" fillId="0" borderId="0" xfId="0" applyFont="1" applyAlignment="1">
      <alignment vertical="center" wrapText="1"/>
    </xf>
    <xf numFmtId="0" fontId="15" fillId="0" borderId="0" xfId="0" applyFont="1" applyAlignment="1">
      <alignment horizontal="center" vertical="center"/>
    </xf>
    <xf numFmtId="0" fontId="16" fillId="0" borderId="0" xfId="0" applyFont="1" applyAlignment="1">
      <alignment horizontal="left" vertical="center"/>
    </xf>
    <xf numFmtId="0" fontId="17" fillId="2" borderId="14" xfId="0" applyFont="1" applyFill="1" applyBorder="1" applyAlignment="1">
      <alignment horizontal="center" vertical="center" wrapText="1" readingOrder="1"/>
    </xf>
    <xf numFmtId="0" fontId="17" fillId="4" borderId="14" xfId="0" applyFont="1" applyFill="1" applyBorder="1" applyAlignment="1">
      <alignment horizontal="center" vertical="center" wrapText="1" readingOrder="1"/>
    </xf>
    <xf numFmtId="0" fontId="19" fillId="2" borderId="14" xfId="0" applyFont="1" applyFill="1" applyBorder="1" applyAlignment="1">
      <alignment horizontal="center" vertical="center" wrapText="1" readingOrder="1"/>
    </xf>
    <xf numFmtId="0" fontId="15" fillId="0" borderId="1" xfId="0" applyFont="1" applyBorder="1" applyAlignment="1">
      <alignment vertical="center" wrapText="1"/>
    </xf>
    <xf numFmtId="0" fontId="15" fillId="0" borderId="17" xfId="0" applyFont="1" applyBorder="1" applyAlignment="1">
      <alignment vertical="center" wrapText="1"/>
    </xf>
    <xf numFmtId="0" fontId="15" fillId="0" borderId="19" xfId="0" applyFont="1" applyBorder="1" applyAlignment="1">
      <alignment vertical="center" wrapText="1"/>
    </xf>
    <xf numFmtId="0" fontId="15" fillId="0" borderId="20" xfId="0" applyFont="1" applyBorder="1" applyAlignment="1">
      <alignment vertical="center" wrapText="1"/>
    </xf>
    <xf numFmtId="0" fontId="15" fillId="0" borderId="21" xfId="0" applyFont="1" applyBorder="1" applyAlignment="1">
      <alignment horizontal="center" vertical="center"/>
    </xf>
    <xf numFmtId="0" fontId="15" fillId="0" borderId="22" xfId="0" applyFont="1" applyBorder="1">
      <alignment vertical="center"/>
    </xf>
    <xf numFmtId="0" fontId="15" fillId="0" borderId="23" xfId="0" applyFont="1" applyBorder="1">
      <alignment vertical="center"/>
    </xf>
    <xf numFmtId="0" fontId="19" fillId="0" borderId="0" xfId="0" applyFont="1">
      <alignment vertical="center"/>
    </xf>
    <xf numFmtId="0" fontId="15" fillId="0" borderId="30" xfId="0" applyFont="1" applyBorder="1">
      <alignment vertical="center"/>
    </xf>
    <xf numFmtId="0" fontId="15" fillId="0" borderId="31" xfId="0" applyFont="1" applyBorder="1">
      <alignment vertical="center"/>
    </xf>
    <xf numFmtId="0" fontId="15" fillId="0" borderId="32" xfId="0" applyFont="1" applyBorder="1" applyAlignment="1">
      <alignment vertical="center" wrapText="1"/>
    </xf>
    <xf numFmtId="0" fontId="15" fillId="0" borderId="33" xfId="0" applyFont="1" applyBorder="1">
      <alignment vertical="center"/>
    </xf>
    <xf numFmtId="0" fontId="15" fillId="0" borderId="7" xfId="0" applyFont="1" applyBorder="1">
      <alignment vertical="center"/>
    </xf>
    <xf numFmtId="0" fontId="15" fillId="0" borderId="34" xfId="0" applyFont="1" applyBorder="1" applyAlignment="1">
      <alignment vertical="center" wrapText="1"/>
    </xf>
    <xf numFmtId="0" fontId="15" fillId="0" borderId="35" xfId="0" applyFont="1" applyBorder="1">
      <alignment vertical="center"/>
    </xf>
    <xf numFmtId="0" fontId="15" fillId="0" borderId="36" xfId="0" applyFont="1" applyBorder="1" applyAlignment="1">
      <alignment vertical="center" wrapText="1"/>
    </xf>
    <xf numFmtId="0" fontId="15" fillId="0" borderId="7" xfId="0" applyFont="1" applyBorder="1" applyAlignment="1">
      <alignment vertical="top"/>
    </xf>
    <xf numFmtId="0" fontId="15" fillId="0" borderId="37" xfId="0" applyFont="1" applyBorder="1" applyAlignment="1">
      <alignment vertical="center" wrapText="1"/>
    </xf>
    <xf numFmtId="0" fontId="15" fillId="0" borderId="6" xfId="0" applyFont="1" applyBorder="1">
      <alignment vertical="center"/>
    </xf>
    <xf numFmtId="0" fontId="15" fillId="0" borderId="27" xfId="0" applyFont="1" applyBorder="1">
      <alignment vertical="center"/>
    </xf>
    <xf numFmtId="0" fontId="15" fillId="0" borderId="11" xfId="0" applyFont="1" applyBorder="1">
      <alignment vertical="center"/>
    </xf>
    <xf numFmtId="0" fontId="15" fillId="0" borderId="38" xfId="0" applyFont="1" applyBorder="1">
      <alignment vertical="center"/>
    </xf>
    <xf numFmtId="0" fontId="15" fillId="0" borderId="39" xfId="0" applyFont="1" applyBorder="1">
      <alignment vertical="center"/>
    </xf>
    <xf numFmtId="0" fontId="15" fillId="0" borderId="40" xfId="0" applyFont="1" applyBorder="1" applyAlignment="1">
      <alignment vertical="center" wrapText="1"/>
    </xf>
    <xf numFmtId="0" fontId="15" fillId="0" borderId="16" xfId="0" applyFont="1" applyBorder="1" applyAlignment="1">
      <alignment horizontal="center" vertical="center"/>
    </xf>
    <xf numFmtId="0" fontId="15" fillId="0" borderId="1" xfId="0" applyFont="1" applyBorder="1" applyAlignment="1">
      <alignment horizontal="center" vertical="center"/>
    </xf>
    <xf numFmtId="0" fontId="15" fillId="0" borderId="17" xfId="0" applyFont="1" applyBorder="1">
      <alignment vertical="center"/>
    </xf>
    <xf numFmtId="0" fontId="23" fillId="0" borderId="0" xfId="0" applyFont="1" applyAlignment="1">
      <alignment horizontal="center" vertical="center"/>
    </xf>
    <xf numFmtId="0" fontId="28" fillId="2" borderId="13"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5" xfId="0" applyFont="1" applyFill="1" applyBorder="1" applyAlignment="1">
      <alignment horizontal="center" vertical="center"/>
    </xf>
    <xf numFmtId="0" fontId="15" fillId="0" borderId="20" xfId="0" applyFont="1" applyBorder="1">
      <alignment vertical="center"/>
    </xf>
    <xf numFmtId="0" fontId="29" fillId="2" borderId="14" xfId="0" applyFont="1" applyFill="1" applyBorder="1" applyAlignment="1">
      <alignment horizontal="center" vertical="center" wrapText="1" readingOrder="1"/>
    </xf>
    <xf numFmtId="0" fontId="29" fillId="4" borderId="14" xfId="0" applyFont="1" applyFill="1" applyBorder="1" applyAlignment="1">
      <alignment horizontal="center" vertical="center" wrapText="1" readingOrder="1"/>
    </xf>
    <xf numFmtId="0" fontId="30" fillId="2" borderId="14" xfId="0" applyFont="1" applyFill="1" applyBorder="1" applyAlignment="1">
      <alignment horizontal="center" vertical="center" wrapText="1" readingOrder="1"/>
    </xf>
    <xf numFmtId="0" fontId="15" fillId="0" borderId="6" xfId="0" applyFont="1" applyBorder="1" applyAlignment="1">
      <alignment vertical="top"/>
    </xf>
    <xf numFmtId="0" fontId="19" fillId="2" borderId="1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23" fillId="0" borderId="0" xfId="0" applyFont="1">
      <alignment vertical="center"/>
    </xf>
    <xf numFmtId="0" fontId="23" fillId="0" borderId="0" xfId="0" applyFont="1" applyAlignment="1">
      <alignment vertical="center" wrapText="1"/>
    </xf>
    <xf numFmtId="0" fontId="33" fillId="0" borderId="0" xfId="0" applyFont="1" applyAlignment="1">
      <alignment horizontal="left" vertical="center"/>
    </xf>
    <xf numFmtId="0" fontId="33" fillId="5" borderId="13" xfId="0" applyFont="1" applyFill="1" applyBorder="1" applyAlignment="1">
      <alignment horizontal="center" vertical="center"/>
    </xf>
    <xf numFmtId="0" fontId="33" fillId="5" borderId="14" xfId="0" applyFont="1" applyFill="1" applyBorder="1" applyAlignment="1">
      <alignment horizontal="center" vertical="center"/>
    </xf>
    <xf numFmtId="0" fontId="33" fillId="5" borderId="15" xfId="0" applyFont="1" applyFill="1" applyBorder="1" applyAlignment="1">
      <alignment horizontal="center" vertical="center" wrapText="1"/>
    </xf>
    <xf numFmtId="0" fontId="23" fillId="0" borderId="16" xfId="0" applyFont="1" applyBorder="1" applyAlignment="1">
      <alignment horizontal="center" vertical="center"/>
    </xf>
    <xf numFmtId="0" fontId="23" fillId="0" borderId="17" xfId="0" applyFont="1" applyBorder="1" applyAlignment="1">
      <alignment vertical="center" wrapText="1"/>
    </xf>
    <xf numFmtId="0" fontId="33" fillId="2" borderId="1" xfId="0" applyFont="1" applyFill="1" applyBorder="1" applyAlignment="1">
      <alignment horizontal="center" vertical="center"/>
    </xf>
    <xf numFmtId="0" fontId="33" fillId="2" borderId="1"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19" fillId="2" borderId="5" xfId="0" applyFont="1" applyFill="1" applyBorder="1" applyAlignment="1">
      <alignment horizontal="center" vertical="center"/>
    </xf>
    <xf numFmtId="0" fontId="15" fillId="3" borderId="2" xfId="0" applyFont="1" applyFill="1" applyBorder="1">
      <alignment vertical="center"/>
    </xf>
    <xf numFmtId="0" fontId="15" fillId="3" borderId="50" xfId="0" applyFont="1" applyFill="1" applyBorder="1">
      <alignment vertical="center"/>
    </xf>
    <xf numFmtId="176" fontId="36" fillId="3" borderId="1" xfId="0" applyNumberFormat="1" applyFont="1" applyFill="1" applyBorder="1" applyAlignment="1" applyProtection="1">
      <alignment vertical="center" shrinkToFit="1"/>
      <protection locked="0"/>
    </xf>
    <xf numFmtId="0" fontId="15" fillId="3" borderId="1" xfId="0" applyFont="1" applyFill="1" applyBorder="1">
      <alignment vertical="center"/>
    </xf>
    <xf numFmtId="176" fontId="36" fillId="3" borderId="19" xfId="0" applyNumberFormat="1" applyFont="1" applyFill="1" applyBorder="1" applyAlignment="1" applyProtection="1">
      <alignment vertical="center" shrinkToFit="1"/>
      <protection locked="0"/>
    </xf>
    <xf numFmtId="0" fontId="15" fillId="3" borderId="19" xfId="0" applyFont="1" applyFill="1" applyBorder="1">
      <alignment vertical="center"/>
    </xf>
    <xf numFmtId="0" fontId="21" fillId="3" borderId="1" xfId="0" applyFont="1" applyFill="1" applyBorder="1" applyAlignment="1" applyProtection="1">
      <alignment vertical="center" shrinkToFit="1"/>
      <protection locked="0"/>
    </xf>
    <xf numFmtId="0" fontId="21" fillId="3" borderId="19" xfId="0" applyFont="1" applyFill="1" applyBorder="1" applyAlignment="1" applyProtection="1">
      <alignment vertical="center" shrinkToFit="1"/>
      <protection locked="0"/>
    </xf>
    <xf numFmtId="0" fontId="21" fillId="3" borderId="16" xfId="0" applyFont="1" applyFill="1" applyBorder="1" applyAlignment="1" applyProtection="1">
      <alignment vertical="center" shrinkToFit="1"/>
      <protection locked="0"/>
    </xf>
    <xf numFmtId="0" fontId="36" fillId="3" borderId="2" xfId="0" applyFont="1" applyFill="1" applyBorder="1" applyAlignment="1" applyProtection="1">
      <alignment vertical="center" shrinkToFit="1"/>
      <protection locked="0"/>
    </xf>
    <xf numFmtId="0" fontId="36" fillId="3" borderId="3" xfId="0" applyFont="1" applyFill="1" applyBorder="1" applyAlignment="1" applyProtection="1">
      <alignment vertical="center" shrinkToFit="1"/>
      <protection locked="0"/>
    </xf>
    <xf numFmtId="0" fontId="21" fillId="3" borderId="18" xfId="0" applyFont="1" applyFill="1" applyBorder="1" applyAlignment="1" applyProtection="1">
      <alignment vertical="center" shrinkToFit="1"/>
      <protection locked="0"/>
    </xf>
    <xf numFmtId="0" fontId="36" fillId="3" borderId="50" xfId="0" applyFont="1" applyFill="1" applyBorder="1" applyAlignment="1" applyProtection="1">
      <alignment vertical="center" shrinkToFit="1"/>
      <protection locked="0"/>
    </xf>
    <xf numFmtId="0" fontId="36" fillId="3" borderId="51" xfId="0" applyFont="1" applyFill="1" applyBorder="1" applyAlignment="1" applyProtection="1">
      <alignment vertical="center" shrinkToFit="1"/>
      <protection locked="0"/>
    </xf>
    <xf numFmtId="0" fontId="15" fillId="3" borderId="4" xfId="0" applyFont="1" applyFill="1" applyBorder="1">
      <alignment vertical="center"/>
    </xf>
    <xf numFmtId="0" fontId="15" fillId="3" borderId="52" xfId="0" applyFont="1" applyFill="1" applyBorder="1">
      <alignment vertical="center"/>
    </xf>
    <xf numFmtId="0" fontId="15" fillId="3" borderId="3" xfId="0" applyFont="1" applyFill="1" applyBorder="1" applyAlignment="1">
      <alignment horizontal="right" vertical="center"/>
    </xf>
    <xf numFmtId="0" fontId="15" fillId="3" borderId="51" xfId="0" applyFont="1" applyFill="1" applyBorder="1" applyAlignment="1">
      <alignment horizontal="right" vertical="center"/>
    </xf>
    <xf numFmtId="0" fontId="15" fillId="3" borderId="4" xfId="0" applyFont="1" applyFill="1" applyBorder="1" applyAlignment="1">
      <alignment horizontal="right" vertical="center"/>
    </xf>
    <xf numFmtId="0" fontId="15" fillId="3" borderId="52" xfId="0" applyFont="1" applyFill="1" applyBorder="1" applyAlignment="1">
      <alignment horizontal="right" vertical="center"/>
    </xf>
    <xf numFmtId="0" fontId="37" fillId="0" borderId="0" xfId="0" applyFont="1">
      <alignment vertical="center"/>
    </xf>
    <xf numFmtId="0" fontId="28" fillId="0" borderId="0" xfId="0" applyFont="1">
      <alignment vertical="center"/>
    </xf>
    <xf numFmtId="0" fontId="21" fillId="0" borderId="0" xfId="0" applyFont="1" applyAlignment="1">
      <alignment horizontal="center" vertical="center"/>
    </xf>
    <xf numFmtId="0" fontId="21" fillId="0" borderId="0" xfId="0" applyFont="1">
      <alignment vertical="center"/>
    </xf>
    <xf numFmtId="0" fontId="11" fillId="0" borderId="0" xfId="0" applyFont="1" applyAlignment="1">
      <alignment horizontal="left" vertical="center"/>
    </xf>
    <xf numFmtId="0" fontId="20" fillId="3" borderId="1" xfId="0" applyFont="1" applyFill="1" applyBorder="1">
      <alignment vertical="center"/>
    </xf>
    <xf numFmtId="0" fontId="27" fillId="3" borderId="1" xfId="0" applyFont="1" applyFill="1" applyBorder="1" applyAlignment="1" applyProtection="1">
      <alignment vertical="center" shrinkToFit="1"/>
      <protection locked="0"/>
    </xf>
    <xf numFmtId="0" fontId="20" fillId="3" borderId="2" xfId="0" applyFont="1" applyFill="1" applyBorder="1">
      <alignment vertical="center"/>
    </xf>
    <xf numFmtId="0" fontId="38" fillId="3" borderId="2" xfId="0" applyFont="1" applyFill="1" applyBorder="1" applyAlignment="1" applyProtection="1">
      <alignment vertical="center" shrinkToFit="1"/>
      <protection locked="0"/>
    </xf>
    <xf numFmtId="0" fontId="20" fillId="3" borderId="3" xfId="0" applyFont="1" applyFill="1" applyBorder="1" applyAlignment="1">
      <alignment horizontal="right" vertical="center"/>
    </xf>
    <xf numFmtId="0" fontId="38" fillId="3" borderId="3" xfId="0" applyFont="1" applyFill="1" applyBorder="1" applyAlignment="1" applyProtection="1">
      <alignment vertical="center" shrinkToFit="1"/>
      <protection locked="0"/>
    </xf>
    <xf numFmtId="0" fontId="20" fillId="3" borderId="4" xfId="0" applyFont="1" applyFill="1" applyBorder="1" applyAlignment="1">
      <alignment horizontal="right" vertical="center"/>
    </xf>
    <xf numFmtId="0" fontId="20" fillId="3" borderId="4" xfId="0" applyFont="1" applyFill="1" applyBorder="1">
      <alignment vertical="center"/>
    </xf>
    <xf numFmtId="176" fontId="38" fillId="3" borderId="1" xfId="0" applyNumberFormat="1" applyFont="1" applyFill="1" applyBorder="1" applyAlignment="1" applyProtection="1">
      <alignment vertical="center" shrinkToFit="1"/>
      <protection locked="0"/>
    </xf>
    <xf numFmtId="0" fontId="20" fillId="0" borderId="17" xfId="0" applyFont="1" applyBorder="1">
      <alignment vertical="center"/>
    </xf>
    <xf numFmtId="0" fontId="13" fillId="0" borderId="1" xfId="0" applyFont="1" applyBorder="1" applyAlignment="1">
      <alignment horizontal="center" vertical="center"/>
    </xf>
    <xf numFmtId="0" fontId="14" fillId="6" borderId="2" xfId="0" applyFont="1" applyFill="1" applyBorder="1">
      <alignment vertical="center"/>
    </xf>
    <xf numFmtId="0" fontId="14" fillId="6" borderId="3" xfId="0" applyFont="1" applyFill="1" applyBorder="1">
      <alignment vertical="center"/>
    </xf>
    <xf numFmtId="0" fontId="0" fillId="6" borderId="3" xfId="0" applyFill="1" applyBorder="1">
      <alignment vertical="center"/>
    </xf>
    <xf numFmtId="0" fontId="14" fillId="6" borderId="3" xfId="0" applyFont="1" applyFill="1" applyBorder="1" applyAlignment="1">
      <alignment horizontal="right" vertical="center"/>
    </xf>
    <xf numFmtId="0" fontId="14" fillId="6" borderId="4" xfId="0" applyFont="1" applyFill="1" applyBorder="1">
      <alignment vertical="center"/>
    </xf>
    <xf numFmtId="0" fontId="13" fillId="6" borderId="6" xfId="0" applyFont="1" applyFill="1" applyBorder="1">
      <alignment vertical="center"/>
    </xf>
    <xf numFmtId="0" fontId="13" fillId="6" borderId="7" xfId="0" applyFont="1" applyFill="1" applyBorder="1">
      <alignment vertical="center"/>
    </xf>
    <xf numFmtId="0" fontId="0" fillId="6" borderId="7" xfId="0" applyFill="1" applyBorder="1">
      <alignment vertical="center"/>
    </xf>
    <xf numFmtId="0" fontId="13" fillId="6" borderId="7" xfId="0" applyFont="1" applyFill="1" applyBorder="1" applyAlignment="1">
      <alignment horizontal="right" vertical="center"/>
    </xf>
    <xf numFmtId="0" fontId="13" fillId="6" borderId="8" xfId="0" applyFont="1" applyFill="1" applyBorder="1">
      <alignment vertical="center"/>
    </xf>
    <xf numFmtId="0" fontId="40" fillId="6" borderId="9" xfId="0" applyFont="1" applyFill="1" applyBorder="1">
      <alignment vertical="center"/>
    </xf>
    <xf numFmtId="0" fontId="14" fillId="6" borderId="9" xfId="0" applyFont="1" applyFill="1" applyBorder="1">
      <alignment vertical="center"/>
    </xf>
    <xf numFmtId="0" fontId="14" fillId="6" borderId="9" xfId="0" applyFont="1" applyFill="1" applyBorder="1" applyAlignment="1">
      <alignment horizontal="center" vertical="center"/>
    </xf>
    <xf numFmtId="0" fontId="13" fillId="6" borderId="1" xfId="0" applyFont="1" applyFill="1" applyBorder="1" applyAlignment="1">
      <alignment horizontal="center" vertical="center"/>
    </xf>
    <xf numFmtId="0" fontId="17" fillId="2" borderId="47" xfId="0" applyFont="1" applyFill="1" applyBorder="1" applyAlignment="1">
      <alignment horizontal="center" vertical="center" wrapText="1" readingOrder="1"/>
    </xf>
    <xf numFmtId="0" fontId="29" fillId="2" borderId="31" xfId="0" applyFont="1" applyFill="1" applyBorder="1" applyAlignment="1">
      <alignment horizontal="center" vertical="center" wrapText="1" readingOrder="1"/>
    </xf>
    <xf numFmtId="0" fontId="0" fillId="6" borderId="0" xfId="0" applyFill="1">
      <alignment vertical="center"/>
    </xf>
    <xf numFmtId="0" fontId="39" fillId="0" borderId="4" xfId="0" applyFont="1" applyFill="1" applyBorder="1" applyAlignment="1">
      <alignment horizontal="center" vertical="center" wrapText="1" readingOrder="1"/>
    </xf>
    <xf numFmtId="0" fontId="25" fillId="0" borderId="1" xfId="0" applyFont="1" applyFill="1" applyBorder="1" applyAlignment="1">
      <alignment horizontal="left" wrapText="1" readingOrder="1"/>
    </xf>
    <xf numFmtId="0" fontId="15"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readingOrder="1"/>
    </xf>
    <xf numFmtId="0" fontId="15"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vertical="center" wrapText="1"/>
    </xf>
    <xf numFmtId="0" fontId="20" fillId="0" borderId="1" xfId="0" applyFont="1" applyFill="1" applyBorder="1" applyAlignment="1">
      <alignment vertical="center" wrapText="1"/>
    </xf>
    <xf numFmtId="0" fontId="0" fillId="7" borderId="0" xfId="0" applyFill="1">
      <alignment vertical="center"/>
    </xf>
    <xf numFmtId="0" fontId="42" fillId="0" borderId="0" xfId="0" applyFont="1">
      <alignment vertical="center"/>
    </xf>
    <xf numFmtId="0" fontId="0" fillId="0" borderId="1" xfId="0" applyBorder="1">
      <alignment vertical="center"/>
    </xf>
    <xf numFmtId="0" fontId="0" fillId="0" borderId="1" xfId="0" applyBorder="1" applyAlignment="1">
      <alignment horizontal="center" vertical="center"/>
    </xf>
    <xf numFmtId="0" fontId="5" fillId="3" borderId="1" xfId="0" applyFont="1" applyFill="1" applyBorder="1" applyAlignment="1">
      <alignment horizontal="center" vertical="center"/>
    </xf>
    <xf numFmtId="0" fontId="25" fillId="0" borderId="55" xfId="0" applyFont="1" applyFill="1" applyBorder="1" applyAlignment="1">
      <alignment horizontal="left" wrapText="1" readingOrder="1"/>
    </xf>
    <xf numFmtId="0" fontId="21" fillId="0" borderId="55" xfId="0" applyFont="1" applyFill="1" applyBorder="1" applyAlignment="1">
      <alignment vertical="center" wrapText="1"/>
    </xf>
    <xf numFmtId="0" fontId="29" fillId="2" borderId="56" xfId="0" applyFont="1" applyFill="1" applyBorder="1" applyAlignment="1">
      <alignment horizontal="center" vertical="center" wrapText="1" readingOrder="1"/>
    </xf>
    <xf numFmtId="0" fontId="15"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20" fillId="0" borderId="55" xfId="0" applyFont="1" applyFill="1" applyBorder="1" applyAlignment="1">
      <alignment horizontal="center" vertical="center" wrapText="1"/>
    </xf>
    <xf numFmtId="0" fontId="15" fillId="0" borderId="55" xfId="0" applyFont="1" applyFill="1" applyBorder="1" applyAlignment="1">
      <alignment vertical="center" wrapText="1"/>
    </xf>
    <xf numFmtId="0" fontId="43" fillId="0" borderId="1" xfId="0" applyFont="1" applyFill="1" applyBorder="1" applyAlignment="1">
      <alignment horizontal="left" wrapText="1" readingOrder="1"/>
    </xf>
    <xf numFmtId="0" fontId="10" fillId="0" borderId="2" xfId="0" applyFont="1" applyFill="1" applyBorder="1" applyAlignment="1">
      <alignment horizontal="left" vertical="center" wrapText="1"/>
    </xf>
    <xf numFmtId="0" fontId="15" fillId="0" borderId="55" xfId="0" applyFont="1" applyFill="1" applyBorder="1" applyAlignment="1">
      <alignment horizontal="center" vertical="center" wrapText="1"/>
    </xf>
    <xf numFmtId="0" fontId="43" fillId="0" borderId="1" xfId="0" applyFont="1" applyFill="1" applyBorder="1" applyAlignment="1">
      <alignment horizontal="left" vertical="top" wrapText="1" readingOrder="1"/>
    </xf>
    <xf numFmtId="0" fontId="48" fillId="0" borderId="0" xfId="3">
      <alignment vertical="center"/>
    </xf>
    <xf numFmtId="0" fontId="39" fillId="3" borderId="4" xfId="0" applyFont="1" applyFill="1" applyBorder="1" applyAlignment="1">
      <alignment horizontal="center" vertical="center" wrapText="1" readingOrder="1"/>
    </xf>
    <xf numFmtId="0" fontId="25" fillId="3" borderId="1" xfId="0" applyFont="1" applyFill="1" applyBorder="1" applyAlignment="1">
      <alignment horizontal="left" wrapText="1" readingOrder="1"/>
    </xf>
    <xf numFmtId="0" fontId="21"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readingOrder="1"/>
    </xf>
    <xf numFmtId="0" fontId="21" fillId="3" borderId="1" xfId="0" applyFont="1" applyFill="1" applyBorder="1" applyAlignment="1">
      <alignment vertical="center" wrapText="1"/>
    </xf>
    <xf numFmtId="0" fontId="21" fillId="3" borderId="2" xfId="0" applyFont="1" applyFill="1" applyBorder="1" applyAlignment="1">
      <alignment horizontal="left" vertical="center" wrapText="1"/>
    </xf>
    <xf numFmtId="0" fontId="25" fillId="3" borderId="55" xfId="0" applyFont="1" applyFill="1" applyBorder="1" applyAlignment="1">
      <alignment horizontal="left" wrapText="1" readingOrder="1"/>
    </xf>
    <xf numFmtId="0" fontId="15" fillId="0" borderId="2" xfId="0" applyFont="1" applyBorder="1" applyAlignment="1">
      <alignment horizontal="left" vertical="center" wrapText="1"/>
    </xf>
    <xf numFmtId="0" fontId="15" fillId="0" borderId="55" xfId="0" applyFont="1" applyBorder="1" applyAlignment="1">
      <alignment horizontal="center" vertical="center" wrapText="1"/>
    </xf>
    <xf numFmtId="0" fontId="20" fillId="0" borderId="55" xfId="0" applyFont="1" applyBorder="1" applyAlignment="1">
      <alignment horizontal="center" vertical="center" wrapText="1"/>
    </xf>
    <xf numFmtId="0" fontId="15" fillId="0" borderId="55" xfId="0" applyFont="1" applyBorder="1" applyAlignment="1">
      <alignment horizontal="center" vertical="center" wrapText="1" readingOrder="1"/>
    </xf>
    <xf numFmtId="0" fontId="0" fillId="0" borderId="55" xfId="0" applyBorder="1" applyAlignment="1">
      <alignment horizontal="center" vertical="center"/>
    </xf>
    <xf numFmtId="0" fontId="41" fillId="7" borderId="0" xfId="0" applyFont="1" applyFill="1">
      <alignment vertical="center"/>
    </xf>
    <xf numFmtId="0" fontId="21" fillId="3" borderId="4" xfId="0" applyFont="1" applyFill="1" applyBorder="1" applyAlignment="1" applyProtection="1">
      <alignment vertical="center" shrinkToFit="1"/>
      <protection locked="0"/>
    </xf>
    <xf numFmtId="0" fontId="27" fillId="3" borderId="4" xfId="0" applyFont="1" applyFill="1" applyBorder="1" applyAlignment="1" applyProtection="1">
      <alignment vertical="center" shrinkToFit="1"/>
      <protection locked="0"/>
    </xf>
    <xf numFmtId="0" fontId="21" fillId="3" borderId="52" xfId="0" applyFont="1" applyFill="1" applyBorder="1" applyAlignment="1" applyProtection="1">
      <alignment vertical="center" shrinkToFit="1"/>
      <protection locked="0"/>
    </xf>
    <xf numFmtId="0" fontId="0" fillId="0" borderId="0" xfId="0" applyFill="1">
      <alignment vertical="center"/>
    </xf>
    <xf numFmtId="0" fontId="49" fillId="0" borderId="0" xfId="3" applyFont="1">
      <alignment vertical="center"/>
    </xf>
    <xf numFmtId="0" fontId="16" fillId="0" borderId="0" xfId="3" applyFont="1">
      <alignment vertical="center"/>
    </xf>
    <xf numFmtId="0" fontId="22" fillId="0" borderId="0" xfId="3" applyFont="1">
      <alignment vertical="center"/>
    </xf>
    <xf numFmtId="0" fontId="19" fillId="0" borderId="0" xfId="3" applyFont="1">
      <alignment vertical="center"/>
    </xf>
    <xf numFmtId="0" fontId="15" fillId="0" borderId="0" xfId="3" applyFont="1">
      <alignment vertical="center"/>
    </xf>
    <xf numFmtId="0" fontId="15" fillId="0" borderId="0" xfId="3" applyFont="1" applyAlignment="1">
      <alignment horizontal="distributed" vertical="center"/>
    </xf>
    <xf numFmtId="0" fontId="15" fillId="0" borderId="0" xfId="3" applyFont="1" applyAlignment="1">
      <alignment horizontal="center" vertical="center"/>
    </xf>
    <xf numFmtId="0" fontId="44" fillId="0" borderId="0" xfId="0" applyFont="1">
      <alignment vertical="center"/>
    </xf>
    <xf numFmtId="0" fontId="15" fillId="10" borderId="48" xfId="0" applyFont="1" applyFill="1" applyBorder="1" applyAlignment="1">
      <alignment horizontal="centerContinuous" vertical="center"/>
    </xf>
    <xf numFmtId="0" fontId="15" fillId="10" borderId="47" xfId="0" applyFont="1" applyFill="1" applyBorder="1" applyAlignment="1">
      <alignment horizontal="centerContinuous" vertical="center"/>
    </xf>
    <xf numFmtId="0" fontId="15" fillId="10" borderId="49" xfId="0" applyFont="1" applyFill="1" applyBorder="1" applyAlignment="1">
      <alignment horizontal="centerContinuous" vertical="center"/>
    </xf>
    <xf numFmtId="0" fontId="15" fillId="10" borderId="48" xfId="0" applyFont="1" applyFill="1" applyBorder="1" applyAlignment="1">
      <alignment horizontal="center" vertical="center"/>
    </xf>
    <xf numFmtId="0" fontId="15" fillId="10" borderId="9" xfId="0" applyFont="1" applyFill="1" applyBorder="1" applyAlignment="1">
      <alignment horizontal="center" vertical="center"/>
    </xf>
    <xf numFmtId="0" fontId="15" fillId="10" borderId="24" xfId="0" applyFont="1" applyFill="1" applyBorder="1" applyAlignment="1">
      <alignment horizontal="center" vertical="center"/>
    </xf>
    <xf numFmtId="0" fontId="15" fillId="10" borderId="45" xfId="0" applyFont="1" applyFill="1" applyBorder="1" applyAlignment="1">
      <alignment horizontal="center" vertical="center" wrapText="1"/>
    </xf>
    <xf numFmtId="0" fontId="15" fillId="10" borderId="9" xfId="0" applyFont="1" applyFill="1" applyBorder="1" applyAlignment="1">
      <alignment horizontal="center" vertical="center" wrapText="1"/>
    </xf>
    <xf numFmtId="0" fontId="14" fillId="10" borderId="9" xfId="0" applyFont="1" applyFill="1" applyBorder="1" applyAlignment="1">
      <alignment horizontal="center" vertical="center" wrapText="1"/>
    </xf>
    <xf numFmtId="0" fontId="44" fillId="10" borderId="1" xfId="0" applyFont="1" applyFill="1" applyBorder="1" applyAlignment="1">
      <alignment horizontal="center" vertical="center"/>
    </xf>
    <xf numFmtId="0" fontId="49" fillId="0" borderId="0" xfId="3" applyFont="1" applyAlignment="1">
      <alignment horizontal="center" vertical="center" textRotation="255"/>
    </xf>
    <xf numFmtId="0" fontId="49" fillId="0" borderId="0" xfId="3" applyFont="1" applyAlignment="1">
      <alignment horizontal="left" vertical="center"/>
    </xf>
    <xf numFmtId="0" fontId="51" fillId="0" borderId="0" xfId="1" applyFont="1">
      <alignment vertical="center"/>
    </xf>
    <xf numFmtId="0" fontId="23" fillId="0" borderId="0" xfId="3" applyFont="1">
      <alignment vertical="center"/>
    </xf>
    <xf numFmtId="0" fontId="21" fillId="0" borderId="9" xfId="0" applyFont="1" applyFill="1" applyBorder="1" applyAlignment="1">
      <alignment vertical="center" wrapText="1"/>
    </xf>
    <xf numFmtId="0" fontId="21" fillId="0" borderId="36" xfId="0" applyFont="1" applyFill="1" applyBorder="1" applyAlignment="1">
      <alignment horizontal="center" vertical="center" wrapText="1"/>
    </xf>
    <xf numFmtId="0" fontId="29" fillId="2" borderId="30" xfId="0" applyFont="1" applyFill="1" applyBorder="1" applyAlignment="1">
      <alignment horizontal="center" vertical="center" wrapText="1" readingOrder="1"/>
    </xf>
    <xf numFmtId="0" fontId="29" fillId="2" borderId="47" xfId="0" applyFont="1" applyFill="1" applyBorder="1" applyAlignment="1">
      <alignment horizontal="center" vertical="center" wrapText="1" readingOrder="1"/>
    </xf>
    <xf numFmtId="0" fontId="31" fillId="0" borderId="55" xfId="0" applyFont="1" applyFill="1" applyBorder="1" applyAlignment="1">
      <alignment horizontal="center" vertical="center" wrapText="1" readingOrder="1"/>
    </xf>
    <xf numFmtId="0" fontId="20" fillId="0" borderId="55" xfId="0" applyFont="1" applyFill="1" applyBorder="1" applyAlignment="1">
      <alignment vertical="center" wrapText="1"/>
    </xf>
    <xf numFmtId="0" fontId="43" fillId="0" borderId="55" xfId="0" applyFont="1" applyFill="1" applyBorder="1" applyAlignment="1">
      <alignment horizontal="left" vertical="center" wrapText="1"/>
    </xf>
    <xf numFmtId="0" fontId="21" fillId="0" borderId="55" xfId="2" applyFont="1" applyFill="1" applyBorder="1" applyAlignment="1">
      <alignment vertical="center" wrapText="1"/>
    </xf>
    <xf numFmtId="0" fontId="43" fillId="0" borderId="55" xfId="0" applyFont="1" applyFill="1" applyBorder="1" applyAlignment="1">
      <alignment vertical="center" wrapText="1"/>
    </xf>
    <xf numFmtId="0" fontId="15" fillId="0" borderId="55" xfId="2" applyFont="1" applyFill="1" applyBorder="1" applyAlignment="1">
      <alignment vertical="center" wrapText="1"/>
    </xf>
    <xf numFmtId="0" fontId="45" fillId="0" borderId="55" xfId="0" applyFont="1" applyFill="1" applyBorder="1" applyAlignment="1">
      <alignment vertical="center" wrapText="1"/>
    </xf>
    <xf numFmtId="0" fontId="23" fillId="0" borderId="55" xfId="0" applyFont="1" applyFill="1" applyBorder="1" applyAlignment="1">
      <alignment vertical="center" wrapText="1"/>
    </xf>
    <xf numFmtId="0" fontId="15" fillId="0" borderId="55" xfId="0" applyFont="1" applyFill="1" applyBorder="1" applyAlignment="1">
      <alignment horizontal="left" vertical="center" wrapText="1"/>
    </xf>
    <xf numFmtId="0" fontId="43" fillId="0" borderId="55" xfId="2" applyFont="1" applyFill="1" applyBorder="1" applyAlignment="1">
      <alignment vertical="center" wrapText="1"/>
    </xf>
    <xf numFmtId="0" fontId="31" fillId="3" borderId="55" xfId="0" applyFont="1" applyFill="1" applyBorder="1" applyAlignment="1">
      <alignment horizontal="center" vertical="center" wrapText="1" readingOrder="1"/>
    </xf>
    <xf numFmtId="0" fontId="21" fillId="3" borderId="55" xfId="0" applyFont="1" applyFill="1" applyBorder="1" applyAlignment="1">
      <alignment vertical="center" wrapText="1"/>
    </xf>
    <xf numFmtId="0" fontId="31" fillId="0" borderId="55" xfId="0" quotePrefix="1" applyFont="1" applyFill="1" applyBorder="1" applyAlignment="1">
      <alignment horizontal="center" vertical="center" wrapText="1" readingOrder="1"/>
    </xf>
    <xf numFmtId="56" fontId="31" fillId="0" borderId="55" xfId="0" quotePrefix="1" applyNumberFormat="1" applyFont="1" applyFill="1" applyBorder="1" applyAlignment="1">
      <alignment horizontal="center" vertical="center" wrapText="1" readingOrder="1"/>
    </xf>
    <xf numFmtId="0" fontId="27" fillId="0" borderId="55" xfId="0" applyFont="1" applyFill="1" applyBorder="1" applyAlignment="1">
      <alignment horizontal="center" vertical="center" wrapText="1" readingOrder="1"/>
    </xf>
    <xf numFmtId="0" fontId="45" fillId="0" borderId="55" xfId="0" applyFont="1" applyFill="1" applyBorder="1" applyAlignment="1">
      <alignment horizontal="center" vertical="center" wrapText="1" readingOrder="1"/>
    </xf>
    <xf numFmtId="0" fontId="15" fillId="0" borderId="23" xfId="0" applyFont="1" applyFill="1" applyBorder="1">
      <alignment vertical="center"/>
    </xf>
    <xf numFmtId="0" fontId="21" fillId="0" borderId="17" xfId="0" applyFont="1" applyFill="1" applyBorder="1" applyAlignment="1">
      <alignment horizontal="center" vertical="center" wrapText="1"/>
    </xf>
    <xf numFmtId="0" fontId="5" fillId="0" borderId="1" xfId="0" applyFont="1" applyFill="1" applyBorder="1" applyAlignment="1">
      <alignment horizontal="center" vertical="center"/>
    </xf>
    <xf numFmtId="0" fontId="27"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21" fillId="0" borderId="1" xfId="0" applyFont="1" applyFill="1" applyBorder="1" applyAlignment="1">
      <alignment horizontal="center" vertical="center"/>
    </xf>
    <xf numFmtId="0" fontId="21" fillId="0" borderId="17" xfId="0" applyFont="1" applyFill="1" applyBorder="1" applyAlignment="1">
      <alignment horizontal="center" vertical="center"/>
    </xf>
    <xf numFmtId="0" fontId="27" fillId="0" borderId="1" xfId="0" applyFont="1" applyFill="1" applyBorder="1" applyAlignment="1">
      <alignment vertical="center" wrapText="1"/>
    </xf>
    <xf numFmtId="0" fontId="27" fillId="0" borderId="17" xfId="0" applyFont="1" applyFill="1" applyBorder="1" applyAlignment="1">
      <alignment horizontal="center" vertical="center"/>
    </xf>
    <xf numFmtId="0" fontId="27" fillId="0" borderId="17" xfId="0" applyFont="1" applyFill="1" applyBorder="1" applyAlignment="1">
      <alignment horizontal="center" vertical="center" wrapText="1"/>
    </xf>
    <xf numFmtId="0" fontId="27" fillId="0" borderId="1" xfId="0" applyFont="1" applyFill="1" applyBorder="1">
      <alignmen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5" fillId="0" borderId="55" xfId="0" applyFont="1" applyFill="1" applyBorder="1" applyAlignment="1">
      <alignment horizontal="center" vertical="center"/>
    </xf>
    <xf numFmtId="0" fontId="21" fillId="0" borderId="55"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5" xfId="0" applyFont="1" applyFill="1" applyBorder="1" applyAlignment="1">
      <alignment horizontal="left" vertical="center" wrapText="1"/>
    </xf>
    <xf numFmtId="0" fontId="10" fillId="0" borderId="55" xfId="0" applyFont="1" applyFill="1" applyBorder="1" applyAlignment="1">
      <alignment horizontal="center" vertical="center" wrapText="1"/>
    </xf>
    <xf numFmtId="0" fontId="21" fillId="0" borderId="5" xfId="0" applyFont="1" applyFill="1" applyBorder="1" applyAlignment="1">
      <alignment horizontal="center" vertical="center"/>
    </xf>
    <xf numFmtId="0" fontId="27" fillId="0" borderId="5" xfId="0" applyFont="1" applyFill="1" applyBorder="1" applyAlignment="1">
      <alignment vertical="center" wrapText="1"/>
    </xf>
    <xf numFmtId="0" fontId="27" fillId="0" borderId="34" xfId="0" applyFont="1" applyFill="1" applyBorder="1" applyAlignment="1">
      <alignment horizontal="center" vertical="center" wrapText="1"/>
    </xf>
    <xf numFmtId="0" fontId="21" fillId="0" borderId="34" xfId="0" applyFont="1" applyFill="1" applyBorder="1" applyAlignment="1">
      <alignment horizontal="center" vertical="center"/>
    </xf>
    <xf numFmtId="0" fontId="27" fillId="0" borderId="34" xfId="0" applyFont="1" applyFill="1" applyBorder="1" applyAlignment="1">
      <alignment horizontal="center" vertical="center"/>
    </xf>
    <xf numFmtId="0" fontId="21" fillId="0" borderId="1" xfId="0" applyFont="1" applyFill="1" applyBorder="1">
      <alignment vertical="center"/>
    </xf>
    <xf numFmtId="0" fontId="27" fillId="0" borderId="5" xfId="0" applyFont="1" applyFill="1" applyBorder="1" applyAlignment="1">
      <alignment horizontal="center" vertical="center"/>
    </xf>
    <xf numFmtId="0" fontId="21" fillId="0" borderId="9"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9" xfId="0" applyFont="1" applyFill="1" applyBorder="1" applyAlignment="1">
      <alignment vertical="center" wrapText="1"/>
    </xf>
    <xf numFmtId="0" fontId="27" fillId="0" borderId="36" xfId="0" applyFont="1" applyFill="1" applyBorder="1" applyAlignment="1">
      <alignment horizontal="center" vertical="center" wrapText="1"/>
    </xf>
    <xf numFmtId="0" fontId="21" fillId="0" borderId="26" xfId="0" applyFont="1" applyFill="1" applyBorder="1" applyAlignment="1">
      <alignment horizontal="center" vertical="center"/>
    </xf>
    <xf numFmtId="0" fontId="27" fillId="0" borderId="26" xfId="0" applyFont="1" applyFill="1" applyBorder="1" applyAlignment="1">
      <alignment vertical="center" wrapText="1"/>
    </xf>
    <xf numFmtId="0" fontId="27" fillId="0" borderId="37" xfId="0" applyFont="1" applyFill="1" applyBorder="1" applyAlignment="1">
      <alignment horizontal="center" vertical="center" wrapText="1"/>
    </xf>
    <xf numFmtId="0" fontId="19" fillId="11" borderId="0" xfId="0" applyFont="1" applyFill="1">
      <alignment vertical="center"/>
    </xf>
    <xf numFmtId="0" fontId="15" fillId="11" borderId="0" xfId="0" applyFont="1" applyFill="1">
      <alignment vertical="center"/>
    </xf>
    <xf numFmtId="0" fontId="19" fillId="0" borderId="0" xfId="0" applyFont="1" applyAlignment="1">
      <alignment horizontal="right" vertical="center"/>
    </xf>
    <xf numFmtId="0" fontId="15" fillId="10" borderId="55" xfId="0" applyFont="1" applyFill="1" applyBorder="1" applyAlignment="1">
      <alignment horizontal="center" vertical="center"/>
    </xf>
    <xf numFmtId="0" fontId="31" fillId="10" borderId="55" xfId="0" applyFont="1" applyFill="1" applyBorder="1" applyAlignment="1">
      <alignment horizontal="center" vertical="center" wrapText="1" readingOrder="1"/>
    </xf>
    <xf numFmtId="0" fontId="31" fillId="12" borderId="55" xfId="0" applyFont="1" applyFill="1" applyBorder="1" applyAlignment="1">
      <alignment horizontal="center" vertical="center" wrapText="1" readingOrder="1"/>
    </xf>
    <xf numFmtId="0" fontId="26" fillId="0" borderId="0" xfId="3" applyFont="1" applyFill="1">
      <alignment vertical="center"/>
    </xf>
    <xf numFmtId="0" fontId="14" fillId="0" borderId="0" xfId="3" applyFont="1" applyFill="1">
      <alignment vertical="center"/>
    </xf>
    <xf numFmtId="0" fontId="48" fillId="0" borderId="0" xfId="3" applyFill="1">
      <alignment vertical="center"/>
    </xf>
    <xf numFmtId="0" fontId="16" fillId="0" borderId="0" xfId="3" applyFont="1" applyFill="1">
      <alignment vertical="center"/>
    </xf>
    <xf numFmtId="0" fontId="22" fillId="0" borderId="0" xfId="3" applyFont="1" applyFill="1">
      <alignment vertical="center"/>
    </xf>
    <xf numFmtId="0" fontId="15" fillId="0" borderId="55" xfId="0" applyFont="1" applyFill="1" applyBorder="1" applyAlignment="1">
      <alignment horizontal="center" vertical="center"/>
    </xf>
    <xf numFmtId="0" fontId="15" fillId="9" borderId="0" xfId="0" applyFont="1" applyFill="1">
      <alignment vertical="center"/>
    </xf>
    <xf numFmtId="0" fontId="31" fillId="7" borderId="55" xfId="0" applyFont="1" applyFill="1" applyBorder="1" applyAlignment="1">
      <alignment horizontal="center" vertical="center" wrapText="1" readingOrder="1"/>
    </xf>
    <xf numFmtId="0" fontId="27" fillId="7" borderId="55" xfId="0" applyFont="1" applyFill="1" applyBorder="1" applyAlignment="1">
      <alignment horizontal="center" vertical="center" wrapText="1" readingOrder="1"/>
    </xf>
    <xf numFmtId="0" fontId="31" fillId="7" borderId="55" xfId="0" quotePrefix="1" applyFont="1" applyFill="1" applyBorder="1" applyAlignment="1">
      <alignment horizontal="center" vertical="center" wrapText="1" readingOrder="1"/>
    </xf>
    <xf numFmtId="0" fontId="22" fillId="0" borderId="60" xfId="3" applyFont="1" applyBorder="1">
      <alignment vertical="center"/>
    </xf>
    <xf numFmtId="0" fontId="22" fillId="0" borderId="0" xfId="3" applyFont="1" applyBorder="1">
      <alignment vertical="center"/>
    </xf>
    <xf numFmtId="0" fontId="22" fillId="0" borderId="0" xfId="3" applyFont="1" applyBorder="1" applyAlignment="1">
      <alignment vertical="center"/>
    </xf>
    <xf numFmtId="0" fontId="15" fillId="10" borderId="0" xfId="0" applyFont="1" applyFill="1">
      <alignment vertical="center"/>
    </xf>
    <xf numFmtId="0" fontId="15" fillId="0" borderId="0" xfId="0" applyFont="1" applyFill="1">
      <alignment vertical="center"/>
    </xf>
    <xf numFmtId="0" fontId="15" fillId="0" borderId="0" xfId="0" applyFont="1" applyAlignment="1">
      <alignment vertical="center"/>
    </xf>
    <xf numFmtId="0" fontId="5" fillId="0" borderId="0" xfId="1" applyFont="1" applyAlignment="1">
      <alignment horizontal="left" vertical="top" wrapText="1"/>
    </xf>
    <xf numFmtId="0" fontId="2" fillId="0" borderId="0" xfId="1" applyFont="1" applyAlignment="1">
      <alignment horizontal="center" vertical="center" wrapText="1"/>
    </xf>
    <xf numFmtId="0" fontId="6" fillId="0" borderId="0" xfId="1" applyFont="1" applyAlignment="1">
      <alignment horizontal="center" vertical="center"/>
    </xf>
    <xf numFmtId="0" fontId="8" fillId="0" borderId="0" xfId="1" applyFont="1" applyAlignment="1">
      <alignment horizontal="center" vertical="center"/>
    </xf>
    <xf numFmtId="0" fontId="9" fillId="0" borderId="0" xfId="1" applyFont="1" applyAlignment="1">
      <alignment horizontal="center" vertical="center"/>
    </xf>
    <xf numFmtId="55" fontId="2" fillId="10" borderId="0" xfId="1" quotePrefix="1" applyNumberFormat="1" applyFont="1" applyFill="1" applyAlignment="1">
      <alignment horizontal="center" vertical="center" wrapText="1"/>
    </xf>
    <xf numFmtId="55" fontId="50" fillId="10" borderId="0" xfId="1" quotePrefix="1" applyNumberFormat="1" applyFont="1" applyFill="1" applyAlignment="1">
      <alignment horizontal="center" vertical="center" wrapText="1"/>
    </xf>
    <xf numFmtId="0" fontId="15" fillId="10" borderId="2" xfId="0" applyFont="1" applyFill="1" applyBorder="1" applyAlignment="1">
      <alignment horizontal="center" vertical="center"/>
    </xf>
    <xf numFmtId="0" fontId="15" fillId="10" borderId="3" xfId="0" applyFont="1" applyFill="1" applyBorder="1" applyAlignment="1">
      <alignment horizontal="center" vertical="center"/>
    </xf>
    <xf numFmtId="0" fontId="15" fillId="10" borderId="4"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5" xfId="0" applyFont="1" applyFill="1" applyBorder="1" applyAlignment="1">
      <alignment horizontal="center" vertical="center"/>
    </xf>
    <xf numFmtId="0" fontId="13" fillId="9" borderId="2" xfId="0" applyFont="1" applyFill="1" applyBorder="1" applyAlignment="1">
      <alignment horizontal="center" vertical="center"/>
    </xf>
    <xf numFmtId="0" fontId="13" fillId="9" borderId="3" xfId="0" applyFont="1" applyFill="1" applyBorder="1" applyAlignment="1">
      <alignment horizontal="center" vertical="center"/>
    </xf>
    <xf numFmtId="0" fontId="13" fillId="9" borderId="4" xfId="0" applyFont="1" applyFill="1" applyBorder="1" applyAlignment="1">
      <alignment horizontal="center" vertical="center"/>
    </xf>
    <xf numFmtId="0" fontId="13" fillId="0" borderId="1" xfId="0" applyFont="1" applyFill="1" applyBorder="1" applyAlignment="1">
      <alignment horizontal="center" vertical="center"/>
    </xf>
    <xf numFmtId="0" fontId="13" fillId="6" borderId="1" xfId="0" applyFont="1" applyFill="1" applyBorder="1" applyAlignment="1">
      <alignment horizontal="center" vertical="center"/>
    </xf>
    <xf numFmtId="0" fontId="14" fillId="6" borderId="1" xfId="0" applyFont="1" applyFill="1" applyBorder="1" applyAlignment="1">
      <alignment horizontal="left" vertical="top" wrapText="1"/>
    </xf>
    <xf numFmtId="0" fontId="14" fillId="6" borderId="1" xfId="0" applyFont="1" applyFill="1" applyBorder="1" applyAlignment="1">
      <alignment horizontal="left" vertical="top"/>
    </xf>
    <xf numFmtId="0" fontId="14" fillId="6"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6" borderId="2"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4"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6" borderId="45" xfId="0" applyFont="1" applyFill="1" applyBorder="1" applyAlignment="1">
      <alignment horizontal="right" vertical="center"/>
    </xf>
    <xf numFmtId="0" fontId="14" fillId="6" borderId="24" xfId="0" applyFont="1" applyFill="1" applyBorder="1" applyAlignment="1">
      <alignment horizontal="right"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4" fillId="6" borderId="10" xfId="0" applyFont="1" applyFill="1" applyBorder="1" applyAlignment="1">
      <alignment horizontal="right" vertical="center"/>
    </xf>
    <xf numFmtId="0" fontId="14" fillId="0" borderId="41" xfId="0" applyFont="1" applyFill="1" applyBorder="1" applyAlignment="1">
      <alignment horizontal="center" vertical="center" wrapText="1"/>
    </xf>
    <xf numFmtId="0" fontId="14" fillId="0" borderId="42" xfId="0" applyFont="1" applyFill="1" applyBorder="1" applyAlignment="1">
      <alignment horizontal="center" vertical="center" wrapText="1"/>
    </xf>
    <xf numFmtId="0" fontId="13" fillId="6"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42" xfId="0" applyFont="1" applyFill="1" applyBorder="1" applyAlignment="1">
      <alignment horizontal="center" vertical="center"/>
    </xf>
    <xf numFmtId="0" fontId="13" fillId="0" borderId="41" xfId="0" applyFont="1" applyFill="1" applyBorder="1" applyAlignment="1">
      <alignment horizontal="center" vertical="center" wrapText="1"/>
    </xf>
    <xf numFmtId="0" fontId="13" fillId="0" borderId="42" xfId="0" applyFont="1" applyFill="1" applyBorder="1" applyAlignment="1">
      <alignment horizontal="center" vertical="center" wrapText="1"/>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11" xfId="0" applyFont="1" applyBorder="1" applyAlignment="1">
      <alignment horizontal="right" vertical="center"/>
    </xf>
    <xf numFmtId="0" fontId="13" fillId="0" borderId="0" xfId="0" applyFont="1" applyBorder="1" applyAlignment="1">
      <alignment horizontal="right" vertical="center"/>
    </xf>
    <xf numFmtId="0" fontId="15" fillId="0" borderId="0" xfId="0" applyFont="1" applyAlignment="1">
      <alignment horizontal="center" vertical="center"/>
    </xf>
    <xf numFmtId="0" fontId="13" fillId="0" borderId="0" xfId="0" applyFont="1" applyAlignment="1">
      <alignment horizontal="right" vertical="center"/>
    </xf>
    <xf numFmtId="0" fontId="13" fillId="0" borderId="11" xfId="0" applyFont="1" applyBorder="1" applyAlignment="1">
      <alignment horizontal="center" vertical="center"/>
    </xf>
    <xf numFmtId="0" fontId="13" fillId="0" borderId="0" xfId="0" applyFont="1" applyBorder="1" applyAlignment="1">
      <alignment horizontal="center" vertical="center"/>
    </xf>
    <xf numFmtId="0" fontId="14" fillId="6" borderId="9" xfId="0" applyFont="1" applyFill="1" applyBorder="1" applyAlignment="1">
      <alignment horizontal="right" vertical="center"/>
    </xf>
    <xf numFmtId="0" fontId="14" fillId="0" borderId="41" xfId="0" applyFont="1" applyFill="1" applyBorder="1" applyAlignment="1">
      <alignment horizontal="center" vertical="center"/>
    </xf>
    <xf numFmtId="0" fontId="14" fillId="0" borderId="42" xfId="0" applyFont="1" applyFill="1" applyBorder="1" applyAlignment="1">
      <alignment horizontal="center" vertical="center"/>
    </xf>
    <xf numFmtId="0" fontId="15" fillId="10" borderId="32" xfId="0" applyFont="1" applyFill="1" applyBorder="1" applyAlignment="1">
      <alignment horizontal="center" vertical="center" wrapText="1"/>
    </xf>
    <xf numFmtId="0" fontId="15" fillId="10" borderId="36" xfId="0" applyFont="1" applyFill="1" applyBorder="1" applyAlignment="1">
      <alignment horizontal="center" vertical="center" wrapText="1"/>
    </xf>
    <xf numFmtId="0" fontId="14" fillId="10" borderId="27" xfId="0" applyFont="1" applyFill="1" applyBorder="1" applyAlignment="1">
      <alignment horizontal="center" vertical="center" wrapText="1"/>
    </xf>
    <xf numFmtId="0" fontId="14" fillId="10" borderId="29" xfId="0" applyFont="1" applyFill="1" applyBorder="1" applyAlignment="1">
      <alignment horizontal="center" vertical="center" wrapText="1"/>
    </xf>
    <xf numFmtId="0" fontId="14" fillId="10" borderId="28" xfId="0" applyFont="1" applyFill="1" applyBorder="1" applyAlignment="1">
      <alignment horizontal="center" vertical="center" wrapText="1"/>
    </xf>
    <xf numFmtId="0" fontId="15" fillId="10" borderId="45" xfId="0" applyFont="1" applyFill="1" applyBorder="1" applyAlignment="1">
      <alignment horizontal="center" vertical="center" wrapText="1"/>
    </xf>
    <xf numFmtId="0" fontId="15" fillId="10" borderId="46" xfId="0" applyFont="1" applyFill="1" applyBorder="1" applyAlignment="1">
      <alignment horizontal="center" vertical="center" wrapText="1"/>
    </xf>
    <xf numFmtId="0" fontId="15" fillId="10" borderId="24" xfId="0" applyFont="1" applyFill="1" applyBorder="1" applyAlignment="1">
      <alignment horizontal="center" vertical="center" wrapText="1"/>
    </xf>
    <xf numFmtId="0" fontId="15" fillId="10" borderId="30" xfId="0" applyFont="1" applyFill="1" applyBorder="1" applyAlignment="1">
      <alignment horizontal="center" vertical="center" wrapText="1"/>
    </xf>
    <xf numFmtId="0" fontId="15" fillId="10" borderId="43" xfId="0" applyFont="1" applyFill="1" applyBorder="1" applyAlignment="1">
      <alignment horizontal="center" vertical="center" wrapText="1"/>
    </xf>
    <xf numFmtId="0" fontId="15" fillId="10" borderId="31" xfId="0" applyFont="1" applyFill="1" applyBorder="1" applyAlignment="1">
      <alignment horizontal="center" vertical="center" wrapText="1"/>
    </xf>
    <xf numFmtId="0" fontId="15" fillId="10" borderId="9"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9" xfId="0" applyFont="1" applyFill="1" applyBorder="1" applyAlignment="1">
      <alignment horizontal="center" vertical="center" wrapText="1"/>
    </xf>
    <xf numFmtId="0" fontId="0" fillId="0" borderId="55" xfId="0" applyBorder="1" applyAlignment="1">
      <alignment horizontal="center" vertical="center"/>
    </xf>
    <xf numFmtId="0" fontId="44" fillId="10" borderId="55" xfId="0" applyFont="1" applyFill="1" applyBorder="1" applyAlignment="1">
      <alignment horizontal="center" vertical="center"/>
    </xf>
    <xf numFmtId="14" fontId="0" fillId="0" borderId="55" xfId="0" applyNumberFormat="1" applyBorder="1" applyAlignment="1">
      <alignment horizontal="center" vertical="center"/>
    </xf>
    <xf numFmtId="0" fontId="15" fillId="0" borderId="91" xfId="3" applyFont="1" applyFill="1" applyBorder="1" applyAlignment="1">
      <alignment horizontal="left" vertical="center"/>
    </xf>
    <xf numFmtId="0" fontId="15" fillId="0" borderId="92" xfId="3" applyFont="1" applyFill="1" applyBorder="1" applyAlignment="1">
      <alignment horizontal="left" vertical="center"/>
    </xf>
    <xf numFmtId="0" fontId="15" fillId="0" borderId="93" xfId="3" applyFont="1" applyFill="1" applyBorder="1" applyAlignment="1">
      <alignment horizontal="left" vertical="center"/>
    </xf>
    <xf numFmtId="0" fontId="15" fillId="0" borderId="73" xfId="3" applyFont="1" applyBorder="1" applyAlignment="1">
      <alignment horizontal="center" vertical="center" textRotation="255"/>
    </xf>
    <xf numFmtId="0" fontId="15" fillId="0" borderId="54" xfId="3" applyFont="1" applyBorder="1" applyAlignment="1">
      <alignment horizontal="center" vertical="center" textRotation="255"/>
    </xf>
    <xf numFmtId="0" fontId="15" fillId="0" borderId="74" xfId="3" applyFont="1" applyBorder="1" applyAlignment="1">
      <alignment horizontal="center" vertical="center" textRotation="255"/>
    </xf>
    <xf numFmtId="0" fontId="15" fillId="0" borderId="60" xfId="3" applyFont="1" applyBorder="1" applyAlignment="1">
      <alignment horizontal="center" vertical="center" textRotation="255"/>
    </xf>
    <xf numFmtId="0" fontId="15" fillId="0" borderId="0" xfId="3" applyFont="1" applyBorder="1" applyAlignment="1">
      <alignment horizontal="center" vertical="center" textRotation="255"/>
    </xf>
    <xf numFmtId="0" fontId="15" fillId="0" borderId="63" xfId="3" applyFont="1" applyBorder="1" applyAlignment="1">
      <alignment horizontal="center" vertical="center" textRotation="255"/>
    </xf>
    <xf numFmtId="0" fontId="15" fillId="0" borderId="70" xfId="3" applyFont="1" applyBorder="1" applyAlignment="1">
      <alignment horizontal="center" vertical="center" textRotation="255"/>
    </xf>
    <xf numFmtId="0" fontId="15" fillId="0" borderId="65" xfId="3" applyFont="1" applyBorder="1" applyAlignment="1">
      <alignment horizontal="center" vertical="center" textRotation="255"/>
    </xf>
    <xf numFmtId="0" fontId="15" fillId="0" borderId="71" xfId="3" applyFont="1" applyBorder="1" applyAlignment="1">
      <alignment horizontal="center" vertical="center" textRotation="255"/>
    </xf>
    <xf numFmtId="0" fontId="15" fillId="0" borderId="94" xfId="3" applyFont="1" applyFill="1" applyBorder="1" applyAlignment="1">
      <alignment horizontal="left" vertical="center"/>
    </xf>
    <xf numFmtId="0" fontId="15" fillId="0" borderId="95" xfId="3" applyFont="1" applyFill="1" applyBorder="1" applyAlignment="1">
      <alignment horizontal="left" vertical="center"/>
    </xf>
    <xf numFmtId="0" fontId="15" fillId="0" borderId="96" xfId="3" applyFont="1" applyFill="1" applyBorder="1" applyAlignment="1">
      <alignment horizontal="left" vertical="center"/>
    </xf>
    <xf numFmtId="0" fontId="15" fillId="0" borderId="78" xfId="3" applyFont="1" applyFill="1" applyBorder="1" applyAlignment="1">
      <alignment horizontal="left" vertical="center"/>
    </xf>
    <xf numFmtId="0" fontId="15" fillId="0" borderId="57" xfId="3" applyFont="1" applyBorder="1" applyAlignment="1">
      <alignment horizontal="center" vertical="center"/>
    </xf>
    <xf numFmtId="0" fontId="15" fillId="0" borderId="58" xfId="3" applyFont="1" applyBorder="1" applyAlignment="1">
      <alignment horizontal="center" vertical="center"/>
    </xf>
    <xf numFmtId="0" fontId="15" fillId="0" borderId="59" xfId="3" applyFont="1" applyBorder="1" applyAlignment="1">
      <alignment horizontal="center" vertical="center"/>
    </xf>
    <xf numFmtId="0" fontId="15" fillId="0" borderId="0" xfId="3" applyFont="1" applyAlignment="1">
      <alignment horizontal="center" vertical="center" textRotation="255"/>
    </xf>
    <xf numFmtId="0" fontId="15" fillId="0" borderId="75" xfId="3" applyFont="1" applyFill="1" applyBorder="1" applyAlignment="1">
      <alignment horizontal="left" vertical="center"/>
    </xf>
    <xf numFmtId="0" fontId="15" fillId="0" borderId="76" xfId="3" applyFont="1" applyFill="1" applyBorder="1" applyAlignment="1">
      <alignment horizontal="left" vertical="center"/>
    </xf>
    <xf numFmtId="0" fontId="15" fillId="0" borderId="77" xfId="3" applyFont="1" applyFill="1" applyBorder="1" applyAlignment="1">
      <alignment horizontal="left" vertical="center"/>
    </xf>
    <xf numFmtId="0" fontId="15" fillId="0" borderId="78" xfId="3" applyFont="1" applyBorder="1" applyAlignment="1">
      <alignment horizontal="center" vertical="center"/>
    </xf>
    <xf numFmtId="0" fontId="15" fillId="0" borderId="73" xfId="3" applyFont="1" applyBorder="1" applyAlignment="1">
      <alignment horizontal="left" vertical="center"/>
    </xf>
    <xf numFmtId="0" fontId="15" fillId="0" borderId="54" xfId="3" applyFont="1" applyBorder="1" applyAlignment="1">
      <alignment horizontal="left" vertical="center"/>
    </xf>
    <xf numFmtId="0" fontId="15" fillId="0" borderId="74" xfId="3" applyFont="1" applyBorder="1" applyAlignment="1">
      <alignment horizontal="left" vertical="center"/>
    </xf>
    <xf numFmtId="0" fontId="15" fillId="0" borderId="79" xfId="3" applyFont="1" applyBorder="1" applyAlignment="1">
      <alignment horizontal="center" vertical="center" wrapText="1"/>
    </xf>
    <xf numFmtId="0" fontId="15" fillId="0" borderId="7" xfId="3" applyFont="1" applyBorder="1" applyAlignment="1">
      <alignment horizontal="center" vertical="center"/>
    </xf>
    <xf numFmtId="0" fontId="15" fillId="0" borderId="80" xfId="3" applyFont="1" applyBorder="1" applyAlignment="1">
      <alignment horizontal="center" vertical="center"/>
    </xf>
    <xf numFmtId="0" fontId="15" fillId="0" borderId="66" xfId="3" applyFont="1" applyBorder="1" applyAlignment="1">
      <alignment horizontal="center" vertical="center"/>
    </xf>
    <xf numFmtId="0" fontId="15" fillId="0" borderId="29" xfId="3" applyFont="1" applyBorder="1" applyAlignment="1">
      <alignment horizontal="center" vertical="center"/>
    </xf>
    <xf numFmtId="0" fontId="15" fillId="0" borderId="67" xfId="3" applyFont="1" applyBorder="1" applyAlignment="1">
      <alignment horizontal="center" vertical="center"/>
    </xf>
    <xf numFmtId="0" fontId="15" fillId="0" borderId="79" xfId="3" applyFont="1" applyBorder="1" applyAlignment="1">
      <alignment horizontal="left" vertical="top" wrapText="1"/>
    </xf>
    <xf numFmtId="0" fontId="15" fillId="0" borderId="7" xfId="3" applyFont="1" applyBorder="1" applyAlignment="1">
      <alignment horizontal="left" vertical="top" wrapText="1"/>
    </xf>
    <xf numFmtId="0" fontId="15" fillId="0" borderId="80" xfId="3" applyFont="1" applyBorder="1" applyAlignment="1">
      <alignment horizontal="left" vertical="top" wrapText="1"/>
    </xf>
    <xf numFmtId="0" fontId="15" fillId="0" borderId="66" xfId="3" applyFont="1" applyBorder="1" applyAlignment="1">
      <alignment horizontal="left" vertical="top" wrapText="1"/>
    </xf>
    <xf numFmtId="0" fontId="15" fillId="0" borderId="29" xfId="3" applyFont="1" applyBorder="1" applyAlignment="1">
      <alignment horizontal="left" vertical="top" wrapText="1"/>
    </xf>
    <xf numFmtId="0" fontId="15" fillId="0" borderId="67" xfId="3" applyFont="1" applyBorder="1" applyAlignment="1">
      <alignment horizontal="left" vertical="top" wrapText="1"/>
    </xf>
    <xf numFmtId="0" fontId="15" fillId="0" borderId="60" xfId="3" applyFont="1" applyBorder="1" applyAlignment="1">
      <alignment horizontal="center" vertical="center" wrapText="1"/>
    </xf>
    <xf numFmtId="0" fontId="15" fillId="0" borderId="0" xfId="3" applyFont="1" applyAlignment="1">
      <alignment horizontal="center" vertical="center"/>
    </xf>
    <xf numFmtId="0" fontId="15" fillId="0" borderId="63" xfId="3" applyFont="1" applyBorder="1" applyAlignment="1">
      <alignment horizontal="center" vertical="center"/>
    </xf>
    <xf numFmtId="0" fontId="15" fillId="0" borderId="60" xfId="3" applyFont="1" applyBorder="1" applyAlignment="1">
      <alignment horizontal="center" vertical="center"/>
    </xf>
    <xf numFmtId="0" fontId="15" fillId="0" borderId="70" xfId="3" applyFont="1" applyBorder="1" applyAlignment="1">
      <alignment horizontal="center" vertical="center"/>
    </xf>
    <xf numFmtId="0" fontId="15" fillId="0" borderId="65" xfId="3" applyFont="1" applyBorder="1" applyAlignment="1">
      <alignment horizontal="center" vertical="center"/>
    </xf>
    <xf numFmtId="0" fontId="15" fillId="0" borderId="71" xfId="3" applyFont="1" applyBorder="1" applyAlignment="1">
      <alignment horizontal="center" vertical="center"/>
    </xf>
    <xf numFmtId="0" fontId="15" fillId="0" borderId="60" xfId="3" applyFont="1" applyBorder="1" applyAlignment="1">
      <alignment horizontal="left" vertical="top" wrapText="1"/>
    </xf>
    <xf numFmtId="0" fontId="15" fillId="0" borderId="0" xfId="3" applyFont="1" applyBorder="1" applyAlignment="1">
      <alignment horizontal="left" vertical="top"/>
    </xf>
    <xf numFmtId="0" fontId="15" fillId="0" borderId="63" xfId="3" applyFont="1" applyBorder="1" applyAlignment="1">
      <alignment horizontal="left" vertical="top"/>
    </xf>
    <xf numFmtId="0" fontId="15" fillId="0" borderId="60" xfId="3" applyFont="1" applyBorder="1" applyAlignment="1">
      <alignment horizontal="left" vertical="top"/>
    </xf>
    <xf numFmtId="0" fontId="15" fillId="0" borderId="70" xfId="3" applyFont="1" applyBorder="1" applyAlignment="1">
      <alignment horizontal="left" vertical="top"/>
    </xf>
    <xf numFmtId="0" fontId="15" fillId="0" borderId="65" xfId="3" applyFont="1" applyBorder="1" applyAlignment="1">
      <alignment horizontal="left" vertical="top"/>
    </xf>
    <xf numFmtId="0" fontId="15" fillId="0" borderId="71" xfId="3" applyFont="1" applyBorder="1" applyAlignment="1">
      <alignment horizontal="left" vertical="top"/>
    </xf>
    <xf numFmtId="0" fontId="21" fillId="0" borderId="73" xfId="3" applyFont="1" applyFill="1" applyBorder="1" applyAlignment="1">
      <alignment horizontal="left" vertical="center"/>
    </xf>
    <xf numFmtId="0" fontId="21" fillId="0" borderId="54" xfId="3" applyFont="1" applyFill="1" applyBorder="1" applyAlignment="1">
      <alignment horizontal="left" vertical="center"/>
    </xf>
    <xf numFmtId="0" fontId="21" fillId="0" borderId="74" xfId="3" applyFont="1" applyFill="1" applyBorder="1" applyAlignment="1">
      <alignment horizontal="left" vertical="center"/>
    </xf>
    <xf numFmtId="0" fontId="15" fillId="0" borderId="79" xfId="3" applyFont="1" applyFill="1" applyBorder="1" applyAlignment="1">
      <alignment horizontal="left" vertical="top"/>
    </xf>
    <xf numFmtId="0" fontId="15" fillId="0" borderId="7" xfId="3" applyFont="1" applyFill="1" applyBorder="1" applyAlignment="1">
      <alignment horizontal="left" vertical="top"/>
    </xf>
    <xf numFmtId="0" fontId="15" fillId="0" borderId="80" xfId="3" applyFont="1" applyFill="1" applyBorder="1" applyAlignment="1">
      <alignment horizontal="left" vertical="top"/>
    </xf>
    <xf numFmtId="0" fontId="15" fillId="0" borderId="66" xfId="3" applyFont="1" applyFill="1" applyBorder="1" applyAlignment="1">
      <alignment horizontal="left" vertical="top"/>
    </xf>
    <xf numFmtId="0" fontId="15" fillId="0" borderId="29" xfId="3" applyFont="1" applyFill="1" applyBorder="1" applyAlignment="1">
      <alignment horizontal="left" vertical="top"/>
    </xf>
    <xf numFmtId="0" fontId="15" fillId="0" borderId="67" xfId="3" applyFont="1" applyFill="1" applyBorder="1" applyAlignment="1">
      <alignment horizontal="left" vertical="top"/>
    </xf>
    <xf numFmtId="0" fontId="15" fillId="0" borderId="60" xfId="3" applyFont="1" applyFill="1" applyBorder="1" applyAlignment="1">
      <alignment horizontal="left" vertical="top"/>
    </xf>
    <xf numFmtId="0" fontId="15" fillId="0" borderId="0" xfId="3" applyFont="1" applyFill="1" applyBorder="1" applyAlignment="1">
      <alignment horizontal="left" vertical="top"/>
    </xf>
    <xf numFmtId="0" fontId="15" fillId="0" borderId="63" xfId="3" applyFont="1" applyFill="1" applyBorder="1" applyAlignment="1">
      <alignment horizontal="left" vertical="top"/>
    </xf>
    <xf numFmtId="0" fontId="15" fillId="0" borderId="70" xfId="3" applyFont="1" applyFill="1" applyBorder="1" applyAlignment="1">
      <alignment horizontal="left" vertical="top"/>
    </xf>
    <xf numFmtId="0" fontId="15" fillId="0" borderId="65" xfId="3" applyFont="1" applyFill="1" applyBorder="1" applyAlignment="1">
      <alignment horizontal="left" vertical="top"/>
    </xf>
    <xf numFmtId="0" fontId="15" fillId="0" borderId="71" xfId="3" applyFont="1" applyFill="1" applyBorder="1" applyAlignment="1">
      <alignment horizontal="left" vertical="top"/>
    </xf>
    <xf numFmtId="0" fontId="15" fillId="0" borderId="60" xfId="3" applyFont="1" applyFill="1" applyBorder="1" applyAlignment="1">
      <alignment horizontal="center" vertical="top"/>
    </xf>
    <xf numFmtId="0" fontId="15" fillId="0" borderId="0" xfId="3" applyFont="1" applyFill="1" applyBorder="1" applyAlignment="1">
      <alignment horizontal="center" vertical="top"/>
    </xf>
    <xf numFmtId="0" fontId="15" fillId="0" borderId="63" xfId="3" applyFont="1" applyFill="1" applyBorder="1" applyAlignment="1">
      <alignment horizontal="center" vertical="top"/>
    </xf>
    <xf numFmtId="0" fontId="15" fillId="0" borderId="70" xfId="3" applyFont="1" applyFill="1" applyBorder="1" applyAlignment="1">
      <alignment horizontal="center" vertical="top"/>
    </xf>
    <xf numFmtId="0" fontId="15" fillId="0" borderId="65" xfId="3" applyFont="1" applyFill="1" applyBorder="1" applyAlignment="1">
      <alignment horizontal="center" vertical="top"/>
    </xf>
    <xf numFmtId="0" fontId="15" fillId="0" borderId="71" xfId="3" applyFont="1" applyFill="1" applyBorder="1" applyAlignment="1">
      <alignment horizontal="center" vertical="top"/>
    </xf>
    <xf numFmtId="0" fontId="15" fillId="0" borderId="79" xfId="3" applyFont="1" applyFill="1" applyBorder="1" applyAlignment="1">
      <alignment horizontal="center" vertical="center"/>
    </xf>
    <xf numFmtId="0" fontId="15" fillId="0" borderId="7" xfId="3" applyFont="1" applyFill="1" applyBorder="1" applyAlignment="1">
      <alignment horizontal="center" vertical="center"/>
    </xf>
    <xf numFmtId="0" fontId="15" fillId="0" borderId="80" xfId="3" applyFont="1" applyFill="1" applyBorder="1" applyAlignment="1">
      <alignment horizontal="center" vertical="center"/>
    </xf>
    <xf numFmtId="0" fontId="15" fillId="0" borderId="66" xfId="3" applyFont="1" applyFill="1" applyBorder="1" applyAlignment="1">
      <alignment horizontal="center" vertical="center"/>
    </xf>
    <xf numFmtId="0" fontId="15" fillId="0" borderId="29" xfId="3" applyFont="1" applyFill="1" applyBorder="1" applyAlignment="1">
      <alignment horizontal="center" vertical="center"/>
    </xf>
    <xf numFmtId="0" fontId="15" fillId="0" borderId="67" xfId="3" applyFont="1" applyFill="1" applyBorder="1" applyAlignment="1">
      <alignment horizontal="center" vertical="center"/>
    </xf>
    <xf numFmtId="0" fontId="15" fillId="0" borderId="0" xfId="3" applyFont="1" applyAlignment="1">
      <alignment horizontal="left" vertical="center" wrapText="1"/>
    </xf>
    <xf numFmtId="0" fontId="21" fillId="0" borderId="73" xfId="3" applyFont="1" applyBorder="1" applyAlignment="1">
      <alignment horizontal="left" vertical="center"/>
    </xf>
    <xf numFmtId="0" fontId="21" fillId="0" borderId="54" xfId="3" applyFont="1" applyBorder="1" applyAlignment="1">
      <alignment horizontal="left" vertical="center"/>
    </xf>
    <xf numFmtId="0" fontId="21" fillId="0" borderId="74" xfId="3" applyFont="1" applyBorder="1" applyAlignment="1">
      <alignment horizontal="left" vertical="center"/>
    </xf>
    <xf numFmtId="0" fontId="22" fillId="0" borderId="2" xfId="3" applyFont="1" applyBorder="1" applyAlignment="1">
      <alignment horizontal="center" vertical="center"/>
    </xf>
    <xf numFmtId="0" fontId="22" fillId="0" borderId="3" xfId="3" applyFont="1" applyBorder="1" applyAlignment="1">
      <alignment horizontal="center" vertical="center"/>
    </xf>
    <xf numFmtId="0" fontId="22" fillId="0" borderId="4" xfId="3" applyFont="1" applyBorder="1" applyAlignment="1">
      <alignment horizontal="center" vertical="center"/>
    </xf>
    <xf numFmtId="0" fontId="22" fillId="0" borderId="50" xfId="3" applyFont="1" applyBorder="1" applyAlignment="1">
      <alignment horizontal="center" vertical="center"/>
    </xf>
    <xf numFmtId="0" fontId="22" fillId="0" borderId="51" xfId="3" applyFont="1" applyBorder="1" applyAlignment="1">
      <alignment horizontal="center" vertical="center"/>
    </xf>
    <xf numFmtId="0" fontId="22" fillId="0" borderId="52" xfId="3" applyFont="1" applyBorder="1" applyAlignment="1">
      <alignment horizontal="center" vertical="center"/>
    </xf>
    <xf numFmtId="0" fontId="22" fillId="0" borderId="56" xfId="3" applyFont="1" applyBorder="1" applyAlignment="1">
      <alignment horizontal="center" vertical="center"/>
    </xf>
    <xf numFmtId="0" fontId="22" fillId="0" borderId="61" xfId="3" applyFont="1" applyBorder="1" applyAlignment="1">
      <alignment horizontal="center" vertical="center"/>
    </xf>
    <xf numFmtId="0" fontId="22" fillId="0" borderId="62" xfId="3" applyFont="1" applyBorder="1" applyAlignment="1">
      <alignment horizontal="center" vertical="center"/>
    </xf>
    <xf numFmtId="0" fontId="22" fillId="0" borderId="89" xfId="3" applyFont="1" applyBorder="1" applyAlignment="1">
      <alignment horizontal="center" vertical="center"/>
    </xf>
    <xf numFmtId="0" fontId="22" fillId="0" borderId="69" xfId="3" applyFont="1" applyBorder="1" applyAlignment="1">
      <alignment horizontal="center" vertical="center"/>
    </xf>
    <xf numFmtId="0" fontId="22" fillId="0" borderId="6" xfId="3" applyFont="1" applyBorder="1" applyAlignment="1">
      <alignment horizontal="center" vertical="center"/>
    </xf>
    <xf numFmtId="0" fontId="22" fillId="0" borderId="7" xfId="3" applyFont="1" applyBorder="1" applyAlignment="1">
      <alignment horizontal="center" vertical="center"/>
    </xf>
    <xf numFmtId="0" fontId="22" fillId="0" borderId="8" xfId="3" applyFont="1" applyBorder="1" applyAlignment="1">
      <alignment horizontal="center" vertical="center"/>
    </xf>
    <xf numFmtId="0" fontId="14" fillId="0" borderId="99" xfId="3" applyFont="1" applyBorder="1" applyAlignment="1">
      <alignment horizontal="center" vertical="center" shrinkToFit="1"/>
    </xf>
    <xf numFmtId="0" fontId="14" fillId="0" borderId="48" xfId="3" applyFont="1" applyBorder="1" applyAlignment="1">
      <alignment horizontal="center" vertical="center" shrinkToFit="1"/>
    </xf>
    <xf numFmtId="0" fontId="14" fillId="0" borderId="48" xfId="3" applyFont="1" applyBorder="1" applyAlignment="1">
      <alignment horizontal="center" vertical="center" wrapText="1" shrinkToFit="1"/>
    </xf>
    <xf numFmtId="0" fontId="22" fillId="0" borderId="13" xfId="3" applyFont="1" applyBorder="1" applyAlignment="1">
      <alignment horizontal="center" vertical="center" wrapText="1"/>
    </xf>
    <xf numFmtId="0" fontId="22" fillId="0" borderId="14" xfId="3" applyFont="1" applyBorder="1" applyAlignment="1">
      <alignment horizontal="center" vertical="center"/>
    </xf>
    <xf numFmtId="0" fontId="22" fillId="0" borderId="16" xfId="3" applyFont="1" applyBorder="1" applyAlignment="1">
      <alignment horizontal="center" vertical="center"/>
    </xf>
    <xf numFmtId="0" fontId="22" fillId="0" borderId="55" xfId="3" applyFont="1" applyBorder="1" applyAlignment="1">
      <alignment horizontal="center" vertical="center"/>
    </xf>
    <xf numFmtId="0" fontId="14" fillId="0" borderId="48" xfId="3" applyFont="1" applyFill="1" applyBorder="1" applyAlignment="1">
      <alignment horizontal="left" vertical="center"/>
    </xf>
    <xf numFmtId="0" fontId="14" fillId="0" borderId="97" xfId="3" applyFont="1" applyFill="1" applyBorder="1" applyAlignment="1">
      <alignment horizontal="left" vertical="center"/>
    </xf>
    <xf numFmtId="0" fontId="14" fillId="0" borderId="10" xfId="3" applyFont="1" applyFill="1" applyBorder="1" applyAlignment="1">
      <alignment horizontal="left" vertical="center"/>
    </xf>
    <xf numFmtId="0" fontId="14" fillId="0" borderId="98" xfId="3" applyFont="1" applyFill="1" applyBorder="1" applyAlignment="1">
      <alignment horizontal="left" vertical="center"/>
    </xf>
    <xf numFmtId="0" fontId="22" fillId="0" borderId="53" xfId="3" applyFont="1" applyBorder="1" applyAlignment="1">
      <alignment horizontal="center" vertical="center"/>
    </xf>
    <xf numFmtId="0" fontId="22" fillId="0" borderId="57" xfId="3" applyFont="1" applyBorder="1" applyAlignment="1">
      <alignment horizontal="center" vertical="center"/>
    </xf>
    <xf numFmtId="0" fontId="22" fillId="0" borderId="58" xfId="3" applyFont="1" applyBorder="1" applyAlignment="1">
      <alignment horizontal="center" vertical="center"/>
    </xf>
    <xf numFmtId="0" fontId="22" fillId="0" borderId="59" xfId="3" applyFont="1" applyBorder="1" applyAlignment="1">
      <alignment horizontal="center" vertical="center"/>
    </xf>
    <xf numFmtId="0" fontId="15" fillId="0" borderId="43" xfId="3" applyFont="1" applyBorder="1" applyAlignment="1">
      <alignment horizontal="center" vertical="center" shrinkToFit="1"/>
    </xf>
    <xf numFmtId="0" fontId="15" fillId="0" borderId="9" xfId="3" applyFont="1" applyBorder="1" applyAlignment="1">
      <alignment horizontal="center" vertical="center" shrinkToFit="1"/>
    </xf>
    <xf numFmtId="177" fontId="14" fillId="0" borderId="28" xfId="3" applyNumberFormat="1" applyFont="1" applyFill="1" applyBorder="1" applyAlignment="1">
      <alignment horizontal="center" vertical="center" shrinkToFit="1"/>
    </xf>
    <xf numFmtId="177" fontId="14" fillId="0" borderId="9" xfId="3" applyNumberFormat="1" applyFont="1" applyFill="1" applyBorder="1" applyAlignment="1">
      <alignment horizontal="center" vertical="center" shrinkToFit="1"/>
    </xf>
    <xf numFmtId="178" fontId="14" fillId="0" borderId="9" xfId="3" applyNumberFormat="1" applyFont="1" applyFill="1" applyBorder="1" applyAlignment="1">
      <alignment horizontal="center" vertical="center" shrinkToFit="1"/>
    </xf>
    <xf numFmtId="179" fontId="14" fillId="0" borderId="9" xfId="3" applyNumberFormat="1" applyFont="1" applyFill="1" applyBorder="1" applyAlignment="1">
      <alignment horizontal="center" vertical="center" shrinkToFit="1"/>
    </xf>
    <xf numFmtId="0" fontId="14" fillId="0" borderId="97" xfId="3" applyFont="1" applyBorder="1" applyAlignment="1">
      <alignment horizontal="center" vertical="center" shrinkToFit="1"/>
    </xf>
    <xf numFmtId="0" fontId="14" fillId="0" borderId="24" xfId="3" applyFont="1" applyBorder="1" applyAlignment="1">
      <alignment horizontal="center" vertical="center" shrinkToFit="1"/>
    </xf>
    <xf numFmtId="0" fontId="14" fillId="0" borderId="10" xfId="3" applyFont="1" applyBorder="1" applyAlignment="1">
      <alignment horizontal="center" vertical="center" shrinkToFit="1"/>
    </xf>
    <xf numFmtId="0" fontId="14" fillId="0" borderId="73" xfId="3" applyFont="1" applyBorder="1" applyAlignment="1">
      <alignment horizontal="center" vertical="center"/>
    </xf>
    <xf numFmtId="0" fontId="14" fillId="0" borderId="54" xfId="3" applyFont="1" applyBorder="1" applyAlignment="1">
      <alignment horizontal="center" vertical="center"/>
    </xf>
    <xf numFmtId="0" fontId="14" fillId="0" borderId="47" xfId="3" applyFont="1" applyBorder="1" applyAlignment="1">
      <alignment horizontal="center" vertical="center"/>
    </xf>
    <xf numFmtId="0" fontId="14" fillId="0" borderId="66" xfId="3" applyFont="1" applyBorder="1" applyAlignment="1">
      <alignment horizontal="center" vertical="center"/>
    </xf>
    <xf numFmtId="0" fontId="14" fillId="0" borderId="29" xfId="3" applyFont="1" applyBorder="1" applyAlignment="1">
      <alignment horizontal="center" vertical="center"/>
    </xf>
    <xf numFmtId="0" fontId="14" fillId="0" borderId="28" xfId="3" applyFont="1" applyBorder="1" applyAlignment="1">
      <alignment horizontal="center" vertical="center"/>
    </xf>
    <xf numFmtId="177" fontId="14" fillId="0" borderId="36" xfId="3" applyNumberFormat="1" applyFont="1" applyFill="1" applyBorder="1" applyAlignment="1">
      <alignment horizontal="center" vertical="center" shrinkToFit="1"/>
    </xf>
    <xf numFmtId="0" fontId="14" fillId="0" borderId="98" xfId="3" applyFont="1" applyBorder="1" applyAlignment="1">
      <alignment horizontal="center" vertical="center" shrinkToFit="1"/>
    </xf>
    <xf numFmtId="178" fontId="14" fillId="0" borderId="55" xfId="3" applyNumberFormat="1" applyFont="1" applyFill="1" applyBorder="1" applyAlignment="1">
      <alignment horizontal="center" vertical="center" shrinkToFit="1"/>
    </xf>
    <xf numFmtId="177" fontId="14" fillId="0" borderId="55" xfId="3" applyNumberFormat="1" applyFont="1" applyFill="1" applyBorder="1" applyAlignment="1">
      <alignment horizontal="center" vertical="center" shrinkToFit="1"/>
    </xf>
    <xf numFmtId="177" fontId="14" fillId="0" borderId="17" xfId="3" applyNumberFormat="1" applyFont="1" applyFill="1" applyBorder="1" applyAlignment="1">
      <alignment horizontal="center" vertical="center" shrinkToFit="1"/>
    </xf>
    <xf numFmtId="0" fontId="22" fillId="0" borderId="55" xfId="3" applyFont="1" applyFill="1" applyBorder="1" applyAlignment="1">
      <alignment horizontal="center" vertical="center"/>
    </xf>
    <xf numFmtId="177" fontId="14" fillId="0" borderId="4" xfId="3" applyNumberFormat="1" applyFont="1" applyFill="1" applyBorder="1" applyAlignment="1">
      <alignment horizontal="center" vertical="center" shrinkToFit="1"/>
    </xf>
    <xf numFmtId="179" fontId="14" fillId="0" borderId="55" xfId="3" applyNumberFormat="1" applyFont="1" applyFill="1" applyBorder="1" applyAlignment="1">
      <alignment horizontal="center" vertical="center" shrinkToFit="1"/>
    </xf>
    <xf numFmtId="0" fontId="22" fillId="0" borderId="19" xfId="3" applyFont="1" applyFill="1" applyBorder="1" applyAlignment="1">
      <alignment horizontal="center" vertical="center"/>
    </xf>
    <xf numFmtId="177" fontId="14" fillId="0" borderId="52" xfId="3" applyNumberFormat="1" applyFont="1" applyFill="1" applyBorder="1" applyAlignment="1">
      <alignment horizontal="center" vertical="center" shrinkToFit="1"/>
    </xf>
    <xf numFmtId="177" fontId="14" fillId="0" borderId="19" xfId="3" applyNumberFormat="1" applyFont="1" applyFill="1" applyBorder="1" applyAlignment="1">
      <alignment horizontal="center" vertical="center" shrinkToFit="1"/>
    </xf>
    <xf numFmtId="178" fontId="14" fillId="0" borderId="19" xfId="3" applyNumberFormat="1" applyFont="1" applyFill="1" applyBorder="1" applyAlignment="1">
      <alignment horizontal="center" vertical="center" shrinkToFit="1"/>
    </xf>
    <xf numFmtId="0" fontId="22" fillId="0" borderId="18" xfId="3" applyFont="1" applyBorder="1" applyAlignment="1">
      <alignment horizontal="center" vertical="center"/>
    </xf>
    <xf numFmtId="0" fontId="22" fillId="0" borderId="19" xfId="3" applyFont="1" applyBorder="1" applyAlignment="1">
      <alignment horizontal="center" vertical="center"/>
    </xf>
    <xf numFmtId="180" fontId="40" fillId="8" borderId="52" xfId="3" applyNumberFormat="1" applyFont="1" applyFill="1" applyBorder="1" applyAlignment="1">
      <alignment horizontal="center" vertical="center"/>
    </xf>
    <xf numFmtId="180" fontId="40" fillId="8" borderId="19" xfId="3" applyNumberFormat="1" applyFont="1" applyFill="1" applyBorder="1" applyAlignment="1">
      <alignment horizontal="center" vertical="center"/>
    </xf>
    <xf numFmtId="177" fontId="14" fillId="0" borderId="20" xfId="3" applyNumberFormat="1" applyFont="1" applyFill="1" applyBorder="1" applyAlignment="1">
      <alignment horizontal="center" vertical="center" shrinkToFit="1"/>
    </xf>
    <xf numFmtId="0" fontId="22" fillId="0" borderId="13" xfId="3" applyFont="1" applyBorder="1" applyAlignment="1">
      <alignment horizontal="center" vertical="center"/>
    </xf>
    <xf numFmtId="177" fontId="40" fillId="8" borderId="53" xfId="3" applyNumberFormat="1" applyFont="1" applyFill="1" applyBorder="1" applyAlignment="1">
      <alignment horizontal="center" vertical="center"/>
    </xf>
    <xf numFmtId="0" fontId="40" fillId="8" borderId="14" xfId="3" applyFont="1" applyFill="1" applyBorder="1" applyAlignment="1">
      <alignment horizontal="center" vertical="center"/>
    </xf>
    <xf numFmtId="177" fontId="40" fillId="8" borderId="14" xfId="3" applyNumberFormat="1" applyFont="1" applyFill="1" applyBorder="1" applyAlignment="1">
      <alignment horizontal="center" vertical="center"/>
    </xf>
    <xf numFmtId="178" fontId="40" fillId="8" borderId="14" xfId="3" applyNumberFormat="1" applyFont="1" applyFill="1" applyBorder="1" applyAlignment="1">
      <alignment horizontal="center" vertical="center"/>
    </xf>
    <xf numFmtId="179" fontId="14" fillId="0" borderId="19" xfId="3" applyNumberFormat="1" applyFont="1" applyFill="1" applyBorder="1" applyAlignment="1">
      <alignment horizontal="center" vertical="center" shrinkToFit="1"/>
    </xf>
    <xf numFmtId="0" fontId="14" fillId="0" borderId="16" xfId="3" applyFont="1" applyBorder="1" applyAlignment="1">
      <alignment horizontal="center" vertical="center" textRotation="255"/>
    </xf>
    <xf numFmtId="0" fontId="14" fillId="0" borderId="55" xfId="3" applyFont="1" applyBorder="1" applyAlignment="1">
      <alignment horizontal="center" vertical="center" textRotation="255"/>
    </xf>
    <xf numFmtId="0" fontId="14" fillId="0" borderId="18" xfId="3" applyFont="1" applyBorder="1" applyAlignment="1">
      <alignment horizontal="center" vertical="center" textRotation="255"/>
    </xf>
    <xf numFmtId="0" fontId="14" fillId="0" borderId="19" xfId="3" applyFont="1" applyBorder="1" applyAlignment="1">
      <alignment horizontal="center" vertical="center" textRotation="255"/>
    </xf>
    <xf numFmtId="180" fontId="40" fillId="8" borderId="20" xfId="3" applyNumberFormat="1" applyFont="1" applyFill="1" applyBorder="1" applyAlignment="1">
      <alignment horizontal="center" vertical="center"/>
    </xf>
    <xf numFmtId="0" fontId="40" fillId="8" borderId="15" xfId="3" applyFont="1" applyFill="1" applyBorder="1" applyAlignment="1">
      <alignment horizontal="center" vertical="center"/>
    </xf>
    <xf numFmtId="0" fontId="15" fillId="0" borderId="101" xfId="3" applyFont="1" applyBorder="1" applyAlignment="1">
      <alignment horizontal="center" vertical="center" wrapText="1"/>
    </xf>
    <xf numFmtId="0" fontId="15" fillId="0" borderId="87" xfId="3" applyFont="1" applyBorder="1" applyAlignment="1">
      <alignment horizontal="center" vertical="center" wrapText="1"/>
    </xf>
    <xf numFmtId="0" fontId="15" fillId="0" borderId="102" xfId="3" applyFont="1" applyBorder="1" applyAlignment="1">
      <alignment horizontal="center" vertical="center" wrapText="1"/>
    </xf>
    <xf numFmtId="0" fontId="22" fillId="0" borderId="103" xfId="3" applyFont="1" applyFill="1" applyBorder="1" applyAlignment="1">
      <alignment horizontal="center" vertical="center" wrapText="1"/>
    </xf>
    <xf numFmtId="0" fontId="22" fillId="0" borderId="104" xfId="3" applyFont="1" applyFill="1" applyBorder="1" applyAlignment="1">
      <alignment horizontal="center" vertical="center" wrapText="1"/>
    </xf>
    <xf numFmtId="0" fontId="22" fillId="0" borderId="79" xfId="3" applyFont="1" applyBorder="1" applyAlignment="1">
      <alignment horizontal="center" vertical="center"/>
    </xf>
    <xf numFmtId="0" fontId="22" fillId="0" borderId="73" xfId="3" applyFont="1" applyBorder="1" applyAlignment="1">
      <alignment horizontal="center" vertical="center" wrapText="1"/>
    </xf>
    <xf numFmtId="0" fontId="22" fillId="0" borderId="54" xfId="3" applyFont="1" applyBorder="1" applyAlignment="1">
      <alignment horizontal="center" vertical="center" wrapText="1"/>
    </xf>
    <xf numFmtId="0" fontId="22" fillId="0" borderId="60" xfId="3" applyFont="1" applyBorder="1" applyAlignment="1">
      <alignment horizontal="center" vertical="center" wrapText="1"/>
    </xf>
    <xf numFmtId="0" fontId="22" fillId="0" borderId="0" xfId="3" applyFont="1" applyBorder="1" applyAlignment="1">
      <alignment horizontal="center" vertical="center" wrapText="1"/>
    </xf>
    <xf numFmtId="0" fontId="22" fillId="0" borderId="105" xfId="3" applyFont="1" applyBorder="1" applyAlignment="1">
      <alignment horizontal="center" vertical="center" wrapText="1"/>
    </xf>
    <xf numFmtId="0" fontId="22" fillId="0" borderId="100" xfId="3" applyFont="1" applyBorder="1" applyAlignment="1">
      <alignment horizontal="center" vertical="center" wrapText="1"/>
    </xf>
    <xf numFmtId="0" fontId="15" fillId="0" borderId="16" xfId="3" applyFont="1" applyBorder="1" applyAlignment="1">
      <alignment horizontal="center" vertical="center"/>
    </xf>
    <xf numFmtId="0" fontId="15" fillId="0" borderId="55" xfId="3" applyFont="1" applyBorder="1" applyAlignment="1">
      <alignment horizontal="center" vertical="center"/>
    </xf>
    <xf numFmtId="0" fontId="22" fillId="0" borderId="90" xfId="3" applyFont="1" applyBorder="1" applyAlignment="1">
      <alignment horizontal="center" vertical="center"/>
    </xf>
    <xf numFmtId="0" fontId="22" fillId="0" borderId="68" xfId="3" applyFont="1" applyBorder="1" applyAlignment="1">
      <alignment horizontal="center" vertical="center"/>
    </xf>
    <xf numFmtId="0" fontId="22" fillId="0" borderId="70" xfId="3" applyFont="1" applyBorder="1" applyAlignment="1">
      <alignment horizontal="center" vertical="center" wrapText="1"/>
    </xf>
    <xf numFmtId="0" fontId="22" fillId="0" borderId="65" xfId="3" applyFont="1" applyBorder="1" applyAlignment="1">
      <alignment horizontal="center" vertical="center" wrapText="1"/>
    </xf>
    <xf numFmtId="0" fontId="22" fillId="0" borderId="64" xfId="3" applyFont="1" applyFill="1" applyBorder="1" applyAlignment="1">
      <alignment horizontal="center" vertical="center"/>
    </xf>
    <xf numFmtId="0" fontId="22" fillId="0" borderId="3" xfId="3" applyFont="1" applyFill="1" applyBorder="1" applyAlignment="1">
      <alignment horizontal="center" vertical="center"/>
    </xf>
    <xf numFmtId="0" fontId="22" fillId="0" borderId="0" xfId="3" applyFont="1" applyFill="1" applyAlignment="1">
      <alignment horizontal="center" vertical="center"/>
    </xf>
    <xf numFmtId="0" fontId="22" fillId="0" borderId="25" xfId="3" applyFont="1" applyFill="1" applyBorder="1" applyAlignment="1">
      <alignment horizontal="center" vertical="center"/>
    </xf>
    <xf numFmtId="3" fontId="22" fillId="0" borderId="0" xfId="3" applyNumberFormat="1" applyFont="1" applyFill="1" applyAlignment="1">
      <alignment horizontal="right" vertical="center"/>
    </xf>
    <xf numFmtId="0" fontId="22" fillId="0" borderId="44" xfId="3" applyFont="1" applyFill="1" applyBorder="1" applyAlignment="1">
      <alignment horizontal="left" vertical="center"/>
    </xf>
    <xf numFmtId="0" fontId="22" fillId="0" borderId="85" xfId="3" applyFont="1" applyFill="1" applyBorder="1" applyAlignment="1">
      <alignment horizontal="left" vertical="center"/>
    </xf>
    <xf numFmtId="0" fontId="22" fillId="0" borderId="87" xfId="3" applyFont="1" applyFill="1" applyBorder="1" applyAlignment="1">
      <alignment horizontal="left" vertical="center"/>
    </xf>
    <xf numFmtId="0" fontId="22" fillId="0" borderId="88" xfId="3" applyFont="1" applyFill="1" applyBorder="1" applyAlignment="1">
      <alignment horizontal="left" vertical="center"/>
    </xf>
    <xf numFmtId="0" fontId="22" fillId="0" borderId="61" xfId="3" applyFont="1" applyFill="1" applyBorder="1" applyAlignment="1">
      <alignment horizontal="left" vertical="center"/>
    </xf>
    <xf numFmtId="0" fontId="22" fillId="0" borderId="62" xfId="3" applyFont="1" applyFill="1" applyBorder="1" applyAlignment="1">
      <alignment horizontal="left" vertical="center"/>
    </xf>
    <xf numFmtId="0" fontId="22" fillId="0" borderId="46" xfId="3" applyFont="1" applyFill="1" applyBorder="1" applyAlignment="1">
      <alignment horizontal="left" vertical="center"/>
    </xf>
    <xf numFmtId="0" fontId="22" fillId="0" borderId="86" xfId="3" applyFont="1" applyFill="1" applyBorder="1" applyAlignment="1">
      <alignment horizontal="left" vertical="center"/>
    </xf>
    <xf numFmtId="0" fontId="22" fillId="0" borderId="68" xfId="3" applyFont="1" applyFill="1" applyBorder="1" applyAlignment="1">
      <alignment horizontal="center" vertical="center"/>
    </xf>
    <xf numFmtId="0" fontId="22" fillId="0" borderId="51" xfId="3" applyFont="1" applyFill="1" applyBorder="1" applyAlignment="1">
      <alignment horizontal="center" vertical="center"/>
    </xf>
    <xf numFmtId="0" fontId="22" fillId="0" borderId="7" xfId="3" applyFont="1" applyFill="1" applyBorder="1" applyAlignment="1">
      <alignment horizontal="center" vertical="center"/>
    </xf>
    <xf numFmtId="0" fontId="22" fillId="0" borderId="8" xfId="3" applyFont="1" applyFill="1" applyBorder="1" applyAlignment="1">
      <alignment horizontal="center" vertical="center"/>
    </xf>
    <xf numFmtId="0" fontId="22" fillId="0" borderId="29" xfId="3" applyFont="1" applyFill="1" applyBorder="1" applyAlignment="1">
      <alignment horizontal="center" vertical="center"/>
    </xf>
    <xf numFmtId="0" fontId="22" fillId="0" borderId="28" xfId="3" applyFont="1" applyFill="1" applyBorder="1" applyAlignment="1">
      <alignment horizontal="center" vertical="center"/>
    </xf>
    <xf numFmtId="3" fontId="22" fillId="0" borderId="29" xfId="3" applyNumberFormat="1" applyFont="1" applyFill="1" applyBorder="1" applyAlignment="1">
      <alignment horizontal="right" vertical="center"/>
    </xf>
    <xf numFmtId="0" fontId="22" fillId="0" borderId="4" xfId="3" applyFont="1" applyFill="1" applyBorder="1" applyAlignment="1">
      <alignment horizontal="center" vertical="center"/>
    </xf>
    <xf numFmtId="0" fontId="14" fillId="0" borderId="73" xfId="3" applyFont="1" applyFill="1" applyBorder="1" applyAlignment="1">
      <alignment horizontal="center" vertical="center" textRotation="255"/>
    </xf>
    <xf numFmtId="0" fontId="14" fillId="0" borderId="74" xfId="3" applyFont="1" applyFill="1" applyBorder="1" applyAlignment="1">
      <alignment horizontal="center" vertical="center" textRotation="255"/>
    </xf>
    <xf numFmtId="0" fontId="14" fillId="0" borderId="60" xfId="3" applyFont="1" applyFill="1" applyBorder="1" applyAlignment="1">
      <alignment horizontal="center" vertical="center" textRotation="255"/>
    </xf>
    <xf numFmtId="0" fontId="14" fillId="0" borderId="63" xfId="3" applyFont="1" applyFill="1" applyBorder="1" applyAlignment="1">
      <alignment horizontal="center" vertical="center" textRotation="255"/>
    </xf>
    <xf numFmtId="0" fontId="14" fillId="0" borderId="70" xfId="3" applyFont="1" applyFill="1" applyBorder="1" applyAlignment="1">
      <alignment horizontal="center" vertical="center" textRotation="255"/>
    </xf>
    <xf numFmtId="0" fontId="14" fillId="0" borderId="71" xfId="3" applyFont="1" applyFill="1" applyBorder="1" applyAlignment="1">
      <alignment horizontal="center" vertical="center" textRotation="255"/>
    </xf>
    <xf numFmtId="0" fontId="22" fillId="0" borderId="73" xfId="3" applyFont="1" applyFill="1" applyBorder="1" applyAlignment="1">
      <alignment horizontal="center" vertical="center" textRotation="255"/>
    </xf>
    <xf numFmtId="0" fontId="22" fillId="0" borderId="74" xfId="3" applyFont="1" applyFill="1" applyBorder="1" applyAlignment="1">
      <alignment horizontal="center" vertical="center" textRotation="255"/>
    </xf>
    <xf numFmtId="0" fontId="22" fillId="0" borderId="60" xfId="3" applyFont="1" applyFill="1" applyBorder="1" applyAlignment="1">
      <alignment horizontal="center" vertical="center" textRotation="255"/>
    </xf>
    <xf numFmtId="0" fontId="22" fillId="0" borderId="63" xfId="3" applyFont="1" applyFill="1" applyBorder="1" applyAlignment="1">
      <alignment horizontal="center" vertical="center" textRotation="255"/>
    </xf>
    <xf numFmtId="0" fontId="22" fillId="0" borderId="70" xfId="3" applyFont="1" applyFill="1" applyBorder="1" applyAlignment="1">
      <alignment horizontal="center" vertical="center" textRotation="255"/>
    </xf>
    <xf numFmtId="0" fontId="22" fillId="0" borderId="71" xfId="3" applyFont="1" applyFill="1" applyBorder="1" applyAlignment="1">
      <alignment horizontal="center" vertical="center" textRotation="255"/>
    </xf>
    <xf numFmtId="0" fontId="22" fillId="0" borderId="82" xfId="3" applyFont="1" applyFill="1" applyBorder="1" applyAlignment="1">
      <alignment horizontal="center" vertical="center"/>
    </xf>
    <xf numFmtId="0" fontId="22" fillId="0" borderId="83" xfId="3" applyFont="1" applyFill="1" applyBorder="1" applyAlignment="1">
      <alignment horizontal="center" vertical="center"/>
    </xf>
    <xf numFmtId="0" fontId="22" fillId="0" borderId="84" xfId="3" applyFont="1" applyFill="1" applyBorder="1" applyAlignment="1">
      <alignment horizontal="center" vertical="center"/>
    </xf>
    <xf numFmtId="0" fontId="22" fillId="0" borderId="14" xfId="3" applyFont="1" applyFill="1" applyBorder="1" applyAlignment="1">
      <alignment horizontal="center" vertical="center"/>
    </xf>
    <xf numFmtId="0" fontId="14" fillId="0" borderId="73" xfId="3" applyFont="1" applyFill="1" applyBorder="1" applyAlignment="1">
      <alignment horizontal="center" vertical="center" wrapText="1"/>
    </xf>
    <xf numFmtId="0" fontId="14" fillId="0" borderId="54" xfId="3" applyFont="1" applyFill="1" applyBorder="1" applyAlignment="1">
      <alignment horizontal="center" vertical="center" wrapText="1"/>
    </xf>
    <xf numFmtId="0" fontId="14" fillId="0" borderId="47" xfId="3" applyFont="1" applyFill="1" applyBorder="1" applyAlignment="1">
      <alignment horizontal="center" vertical="center" wrapText="1"/>
    </xf>
    <xf numFmtId="0" fontId="14" fillId="0" borderId="66" xfId="3" applyFont="1" applyFill="1" applyBorder="1" applyAlignment="1">
      <alignment horizontal="center" vertical="center" wrapText="1"/>
    </xf>
    <xf numFmtId="0" fontId="14" fillId="0" borderId="29" xfId="3" applyFont="1" applyFill="1" applyBorder="1" applyAlignment="1">
      <alignment horizontal="center" vertical="center" wrapText="1"/>
    </xf>
    <xf numFmtId="0" fontId="14" fillId="0" borderId="28" xfId="3" applyFont="1" applyFill="1" applyBorder="1" applyAlignment="1">
      <alignment horizontal="center" vertical="center" wrapText="1"/>
    </xf>
    <xf numFmtId="0" fontId="14" fillId="0" borderId="79" xfId="3" applyFont="1" applyFill="1" applyBorder="1" applyAlignment="1">
      <alignment horizontal="center" vertical="center"/>
    </xf>
    <xf numFmtId="0" fontId="14" fillId="0" borderId="7" xfId="3" applyFont="1" applyFill="1" applyBorder="1" applyAlignment="1">
      <alignment horizontal="center" vertical="center"/>
    </xf>
    <xf numFmtId="0" fontId="14" fillId="0" borderId="8" xfId="3" applyFont="1" applyFill="1" applyBorder="1" applyAlignment="1">
      <alignment horizontal="center" vertical="center"/>
    </xf>
    <xf numFmtId="0" fontId="14" fillId="0" borderId="70" xfId="3" applyFont="1" applyFill="1" applyBorder="1" applyAlignment="1">
      <alignment horizontal="center" vertical="center"/>
    </xf>
    <xf numFmtId="0" fontId="14" fillId="0" borderId="65" xfId="3" applyFont="1" applyFill="1" applyBorder="1" applyAlignment="1">
      <alignment horizontal="center" vertical="center"/>
    </xf>
    <xf numFmtId="0" fontId="14" fillId="0" borderId="72" xfId="3" applyFont="1" applyFill="1" applyBorder="1" applyAlignment="1">
      <alignment horizontal="center" vertical="center"/>
    </xf>
    <xf numFmtId="0" fontId="14" fillId="0" borderId="6" xfId="3" applyFont="1" applyFill="1" applyBorder="1" applyAlignment="1">
      <alignment horizontal="left" vertical="top" wrapText="1"/>
    </xf>
    <xf numFmtId="0" fontId="14" fillId="0" borderId="7" xfId="3" applyFont="1" applyFill="1" applyBorder="1" applyAlignment="1">
      <alignment horizontal="left" vertical="top"/>
    </xf>
    <xf numFmtId="0" fontId="14" fillId="0" borderId="80" xfId="3" applyFont="1" applyFill="1" applyBorder="1" applyAlignment="1">
      <alignment horizontal="left" vertical="top"/>
    </xf>
    <xf numFmtId="0" fontId="14" fillId="0" borderId="39" xfId="3" applyFont="1" applyFill="1" applyBorder="1" applyAlignment="1">
      <alignment horizontal="left" vertical="top"/>
    </xf>
    <xf numFmtId="0" fontId="14" fillId="0" borderId="65" xfId="3" applyFont="1" applyFill="1" applyBorder="1" applyAlignment="1">
      <alignment horizontal="left" vertical="top"/>
    </xf>
    <xf numFmtId="0" fontId="14" fillId="0" borderId="71" xfId="3" applyFont="1" applyFill="1" applyBorder="1" applyAlignment="1">
      <alignment horizontal="left" vertical="top"/>
    </xf>
    <xf numFmtId="0" fontId="14" fillId="0" borderId="56" xfId="3" applyFont="1" applyFill="1" applyBorder="1" applyAlignment="1">
      <alignment horizontal="center" vertical="center"/>
    </xf>
    <xf numFmtId="0" fontId="14" fillId="0" borderId="61" xfId="3" applyFont="1" applyFill="1" applyBorder="1" applyAlignment="1">
      <alignment horizontal="center" vertical="center"/>
    </xf>
    <xf numFmtId="0" fontId="14" fillId="0" borderId="53" xfId="3" applyFont="1" applyFill="1" applyBorder="1" applyAlignment="1">
      <alignment horizontal="center" vertical="center"/>
    </xf>
    <xf numFmtId="3" fontId="14" fillId="0" borderId="56" xfId="3" applyNumberFormat="1" applyFont="1" applyFill="1" applyBorder="1" applyAlignment="1">
      <alignment horizontal="right" vertical="center"/>
    </xf>
    <xf numFmtId="3" fontId="14" fillId="0" borderId="61" xfId="3" applyNumberFormat="1" applyFont="1" applyFill="1" applyBorder="1" applyAlignment="1">
      <alignment horizontal="right" vertical="center"/>
    </xf>
    <xf numFmtId="0" fontId="14" fillId="0" borderId="56" xfId="3" applyFont="1" applyFill="1" applyBorder="1" applyAlignment="1">
      <alignment horizontal="center" vertical="center" wrapText="1"/>
    </xf>
    <xf numFmtId="0" fontId="14" fillId="0" borderId="61" xfId="3" applyFont="1" applyFill="1" applyBorder="1" applyAlignment="1">
      <alignment horizontal="center" vertical="center" wrapText="1"/>
    </xf>
    <xf numFmtId="0" fontId="14" fillId="0" borderId="53" xfId="3" applyFont="1" applyFill="1" applyBorder="1" applyAlignment="1">
      <alignment horizontal="center" vertical="center" wrapText="1"/>
    </xf>
    <xf numFmtId="3" fontId="14" fillId="0" borderId="56" xfId="3" applyNumberFormat="1" applyFont="1" applyFill="1" applyBorder="1" applyAlignment="1">
      <alignment horizontal="center" vertical="center"/>
    </xf>
    <xf numFmtId="3" fontId="14" fillId="0" borderId="61" xfId="3" applyNumberFormat="1" applyFont="1" applyFill="1" applyBorder="1" applyAlignment="1">
      <alignment horizontal="center" vertical="center"/>
    </xf>
    <xf numFmtId="0" fontId="22" fillId="0" borderId="56" xfId="3" applyFont="1" applyFill="1" applyBorder="1" applyAlignment="1">
      <alignment horizontal="center" vertical="center"/>
    </xf>
    <xf numFmtId="0" fontId="22" fillId="0" borderId="61" xfId="3" applyFont="1" applyFill="1" applyBorder="1" applyAlignment="1">
      <alignment horizontal="center" vertical="center"/>
    </xf>
    <xf numFmtId="0" fontId="14" fillId="0" borderId="62" xfId="3" applyFont="1" applyFill="1" applyBorder="1" applyAlignment="1">
      <alignment horizontal="center" vertical="center"/>
    </xf>
    <xf numFmtId="0" fontId="14" fillId="0" borderId="3" xfId="3" applyFont="1" applyFill="1" applyBorder="1" applyAlignment="1">
      <alignment horizontal="center" vertical="center"/>
    </xf>
    <xf numFmtId="0" fontId="14" fillId="0" borderId="89" xfId="3" applyFont="1" applyFill="1" applyBorder="1" applyAlignment="1">
      <alignment horizontal="center" vertical="center"/>
    </xf>
    <xf numFmtId="0" fontId="22" fillId="0" borderId="53" xfId="3" applyFont="1" applyFill="1" applyBorder="1" applyAlignment="1">
      <alignment horizontal="center" vertical="center"/>
    </xf>
    <xf numFmtId="0" fontId="14" fillId="0" borderId="4" xfId="3" applyFont="1" applyFill="1" applyBorder="1" applyAlignment="1">
      <alignment horizontal="center" vertical="center" wrapText="1"/>
    </xf>
    <xf numFmtId="0" fontId="14" fillId="0" borderId="55" xfId="3" applyFont="1" applyFill="1" applyBorder="1" applyAlignment="1">
      <alignment horizontal="center" vertical="center"/>
    </xf>
    <xf numFmtId="3" fontId="14" fillId="0" borderId="55" xfId="3" applyNumberFormat="1" applyFont="1" applyFill="1" applyBorder="1" applyAlignment="1">
      <alignment horizontal="center" vertical="center"/>
    </xf>
    <xf numFmtId="3" fontId="14" fillId="0" borderId="2" xfId="3" applyNumberFormat="1" applyFont="1" applyFill="1" applyBorder="1" applyAlignment="1">
      <alignment horizontal="center" vertical="center"/>
    </xf>
    <xf numFmtId="0" fontId="14" fillId="0" borderId="4" xfId="3" applyFont="1" applyFill="1" applyBorder="1" applyAlignment="1">
      <alignment horizontal="center" vertical="center"/>
    </xf>
    <xf numFmtId="0" fontId="14" fillId="0" borderId="55" xfId="3" applyFont="1" applyFill="1" applyBorder="1" applyAlignment="1">
      <alignment horizontal="center" vertical="center" wrapText="1"/>
    </xf>
    <xf numFmtId="9" fontId="14" fillId="8" borderId="61" xfId="3" applyNumberFormat="1" applyFont="1" applyFill="1" applyBorder="1" applyAlignment="1">
      <alignment horizontal="center" vertical="center"/>
    </xf>
    <xf numFmtId="9" fontId="14" fillId="8" borderId="62" xfId="3" applyNumberFormat="1" applyFont="1" applyFill="1" applyBorder="1" applyAlignment="1">
      <alignment horizontal="center" vertical="center"/>
    </xf>
    <xf numFmtId="0" fontId="10" fillId="0" borderId="8" xfId="3" applyFont="1" applyFill="1" applyBorder="1" applyAlignment="1" applyProtection="1">
      <alignment horizontal="center" vertical="center" wrapText="1"/>
      <protection locked="0"/>
    </xf>
    <xf numFmtId="0" fontId="10" fillId="0" borderId="5" xfId="3" applyFont="1" applyFill="1" applyBorder="1" applyAlignment="1" applyProtection="1">
      <alignment horizontal="center" vertical="center"/>
      <protection locked="0"/>
    </xf>
    <xf numFmtId="0" fontId="14" fillId="0" borderId="6" xfId="3" applyFont="1" applyFill="1" applyBorder="1" applyAlignment="1">
      <alignment horizontal="center" vertical="center"/>
    </xf>
    <xf numFmtId="0" fontId="10" fillId="0" borderId="5" xfId="3" applyFont="1" applyFill="1" applyBorder="1" applyAlignment="1" applyProtection="1">
      <alignment horizontal="center" vertical="center" wrapText="1"/>
      <protection locked="0"/>
    </xf>
    <xf numFmtId="9" fontId="14" fillId="8" borderId="7" xfId="3" applyNumberFormat="1" applyFont="1" applyFill="1" applyBorder="1" applyAlignment="1">
      <alignment horizontal="center" vertical="center"/>
    </xf>
    <xf numFmtId="9" fontId="14" fillId="8" borderId="80" xfId="3" applyNumberFormat="1" applyFont="1" applyFill="1" applyBorder="1" applyAlignment="1">
      <alignment horizontal="center" vertical="center"/>
    </xf>
    <xf numFmtId="0" fontId="14" fillId="0" borderId="0" xfId="3" applyFont="1" applyFill="1" applyAlignment="1">
      <alignment horizontal="center" vertical="center"/>
    </xf>
    <xf numFmtId="0" fontId="14" fillId="0" borderId="25" xfId="3" applyFont="1" applyFill="1" applyBorder="1" applyAlignment="1">
      <alignment horizontal="center" vertical="center"/>
    </xf>
    <xf numFmtId="0" fontId="14" fillId="0" borderId="26" xfId="3" applyFont="1" applyFill="1" applyBorder="1" applyAlignment="1">
      <alignment horizontal="center" vertical="center"/>
    </xf>
    <xf numFmtId="0" fontId="14" fillId="0" borderId="11" xfId="3" applyFont="1" applyFill="1" applyBorder="1" applyAlignment="1">
      <alignment horizontal="center" vertical="center"/>
    </xf>
    <xf numFmtId="0" fontId="14" fillId="0" borderId="63" xfId="3" applyFont="1" applyFill="1" applyBorder="1" applyAlignment="1">
      <alignment horizontal="center" vertical="center"/>
    </xf>
    <xf numFmtId="0" fontId="14" fillId="0" borderId="60" xfId="3" applyFont="1" applyFill="1" applyBorder="1" applyAlignment="1">
      <alignment horizontal="center" vertical="center" wrapText="1"/>
    </xf>
    <xf numFmtId="0" fontId="14" fillId="0" borderId="0" xfId="3" applyFont="1" applyFill="1" applyAlignment="1">
      <alignment horizontal="center" vertical="center" wrapText="1"/>
    </xf>
    <xf numFmtId="0" fontId="14" fillId="0" borderId="25" xfId="3" applyFont="1" applyFill="1" applyBorder="1" applyAlignment="1">
      <alignment horizontal="center" vertical="center" wrapText="1"/>
    </xf>
    <xf numFmtId="0" fontId="10" fillId="0" borderId="53" xfId="3" applyFont="1" applyFill="1" applyBorder="1" applyAlignment="1" applyProtection="1">
      <alignment horizontal="center" vertical="center" wrapText="1"/>
      <protection locked="0"/>
    </xf>
    <xf numFmtId="0" fontId="10" fillId="0" borderId="14" xfId="3" applyFont="1" applyFill="1" applyBorder="1" applyAlignment="1" applyProtection="1">
      <alignment horizontal="center" vertical="center"/>
      <protection locked="0"/>
    </xf>
    <xf numFmtId="0" fontId="10" fillId="0" borderId="14" xfId="3" applyFont="1" applyFill="1" applyBorder="1" applyAlignment="1" applyProtection="1">
      <alignment horizontal="center" vertical="center" wrapText="1"/>
      <protection locked="0"/>
    </xf>
    <xf numFmtId="0" fontId="14" fillId="0" borderId="30" xfId="3" applyFont="1" applyFill="1" applyBorder="1" applyAlignment="1">
      <alignment horizontal="center" vertical="center" wrapText="1"/>
    </xf>
    <xf numFmtId="0" fontId="14" fillId="0" borderId="31" xfId="3" applyFont="1" applyFill="1" applyBorder="1" applyAlignment="1">
      <alignment horizontal="center" vertical="center"/>
    </xf>
    <xf numFmtId="0" fontId="14" fillId="0" borderId="81" xfId="3" applyFont="1" applyFill="1" applyBorder="1" applyAlignment="1">
      <alignment horizontal="center" vertical="center"/>
    </xf>
    <xf numFmtId="0" fontId="14" fillId="0" borderId="58" xfId="3" applyFont="1" applyFill="1" applyBorder="1" applyAlignment="1">
      <alignment horizontal="center" vertical="center"/>
    </xf>
    <xf numFmtId="0" fontId="14" fillId="0" borderId="50" xfId="3" applyFont="1" applyFill="1" applyBorder="1" applyAlignment="1">
      <alignment horizontal="center" vertical="center"/>
    </xf>
    <xf numFmtId="0" fontId="14" fillId="0" borderId="51" xfId="3" applyFont="1" applyFill="1" applyBorder="1" applyAlignment="1">
      <alignment horizontal="center" vertical="center"/>
    </xf>
    <xf numFmtId="0" fontId="14" fillId="0" borderId="52" xfId="3" applyFont="1" applyFill="1" applyBorder="1" applyAlignment="1">
      <alignment horizontal="center" vertical="center"/>
    </xf>
    <xf numFmtId="0" fontId="14" fillId="0" borderId="69" xfId="3" applyFont="1" applyFill="1" applyBorder="1" applyAlignment="1">
      <alignment horizontal="center" vertical="center"/>
    </xf>
    <xf numFmtId="0" fontId="14" fillId="0" borderId="18" xfId="3" applyFont="1" applyFill="1" applyBorder="1" applyAlignment="1">
      <alignment horizontal="center" vertical="center"/>
    </xf>
    <xf numFmtId="0" fontId="14" fillId="0" borderId="19" xfId="3" applyFont="1" applyFill="1" applyBorder="1" applyAlignment="1">
      <alignment horizontal="center" vertical="center"/>
    </xf>
    <xf numFmtId="0" fontId="14" fillId="0" borderId="50" xfId="3" applyFont="1" applyFill="1" applyBorder="1" applyAlignment="1">
      <alignment horizontal="left" vertical="center" wrapText="1"/>
    </xf>
    <xf numFmtId="0" fontId="14" fillId="0" borderId="51" xfId="3" applyFont="1" applyFill="1" applyBorder="1" applyAlignment="1">
      <alignment horizontal="left" vertical="center" wrapText="1"/>
    </xf>
    <xf numFmtId="0" fontId="14" fillId="0" borderId="69" xfId="3" applyFont="1" applyFill="1" applyBorder="1" applyAlignment="1">
      <alignment horizontal="left" vertical="center" wrapText="1"/>
    </xf>
    <xf numFmtId="0" fontId="14" fillId="0" borderId="82" xfId="3" applyFont="1" applyFill="1" applyBorder="1" applyAlignment="1">
      <alignment horizontal="center" vertical="center"/>
    </xf>
    <xf numFmtId="0" fontId="14" fillId="0" borderId="83" xfId="3" applyFont="1" applyFill="1" applyBorder="1" applyAlignment="1">
      <alignment horizontal="center" vertical="center"/>
    </xf>
    <xf numFmtId="0" fontId="14" fillId="0" borderId="84" xfId="3" applyFont="1" applyFill="1" applyBorder="1" applyAlignment="1">
      <alignment horizontal="center" vertical="center"/>
    </xf>
    <xf numFmtId="0" fontId="14" fillId="0" borderId="54" xfId="3" applyFont="1" applyFill="1" applyBorder="1" applyAlignment="1">
      <alignment horizontal="center" vertical="center"/>
    </xf>
    <xf numFmtId="0" fontId="14" fillId="0" borderId="74" xfId="3" applyFont="1" applyFill="1" applyBorder="1" applyAlignment="1">
      <alignment horizontal="center" vertical="center"/>
    </xf>
    <xf numFmtId="0" fontId="14" fillId="0" borderId="90" xfId="3" applyFont="1" applyFill="1" applyBorder="1" applyAlignment="1">
      <alignment horizontal="center" vertical="center"/>
    </xf>
    <xf numFmtId="0" fontId="14" fillId="0" borderId="47" xfId="3" applyFont="1" applyFill="1" applyBorder="1" applyAlignment="1">
      <alignment horizontal="center" vertical="center"/>
    </xf>
    <xf numFmtId="0" fontId="15" fillId="0" borderId="30" xfId="3" applyFont="1" applyBorder="1" applyAlignment="1">
      <alignment horizontal="center" vertical="center"/>
    </xf>
    <xf numFmtId="0" fontId="15" fillId="0" borderId="31" xfId="3" applyFont="1" applyBorder="1" applyAlignment="1">
      <alignment horizontal="center" vertical="center"/>
    </xf>
    <xf numFmtId="0" fontId="15" fillId="0" borderId="32" xfId="3" applyFont="1" applyBorder="1" applyAlignment="1">
      <alignment horizontal="center" vertical="center"/>
    </xf>
    <xf numFmtId="0" fontId="15" fillId="10" borderId="79" xfId="3" applyFont="1" applyFill="1" applyBorder="1" applyAlignment="1">
      <alignment horizontal="center" vertical="center" textRotation="255"/>
    </xf>
    <xf numFmtId="0" fontId="15" fillId="10" borderId="8" xfId="3" applyFont="1" applyFill="1" applyBorder="1" applyAlignment="1">
      <alignment horizontal="center" vertical="center" textRotation="255"/>
    </xf>
    <xf numFmtId="0" fontId="15" fillId="10" borderId="60" xfId="3" applyFont="1" applyFill="1" applyBorder="1" applyAlignment="1">
      <alignment horizontal="center" vertical="center" textRotation="255"/>
    </xf>
    <xf numFmtId="0" fontId="15" fillId="10" borderId="25" xfId="3" applyFont="1" applyFill="1" applyBorder="1" applyAlignment="1">
      <alignment horizontal="center" vertical="center" textRotation="255"/>
    </xf>
    <xf numFmtId="0" fontId="15" fillId="10" borderId="66" xfId="3" applyFont="1" applyFill="1" applyBorder="1" applyAlignment="1">
      <alignment horizontal="center" vertical="center" textRotation="255"/>
    </xf>
    <xf numFmtId="0" fontId="15" fillId="10" borderId="28" xfId="3" applyFont="1" applyFill="1" applyBorder="1" applyAlignment="1">
      <alignment horizontal="center" vertical="center" textRotation="255"/>
    </xf>
    <xf numFmtId="0" fontId="15" fillId="0" borderId="2" xfId="3" applyFont="1" applyFill="1" applyBorder="1" applyAlignment="1">
      <alignment horizontal="center" vertical="center"/>
    </xf>
    <xf numFmtId="0" fontId="15" fillId="0" borderId="3" xfId="3" applyFont="1" applyFill="1" applyBorder="1" applyAlignment="1">
      <alignment horizontal="center" vertical="center"/>
    </xf>
    <xf numFmtId="0" fontId="15" fillId="0" borderId="4" xfId="3" applyFont="1" applyFill="1" applyBorder="1" applyAlignment="1">
      <alignment horizontal="center" vertical="center"/>
    </xf>
    <xf numFmtId="0" fontId="15" fillId="0" borderId="55" xfId="3" applyFont="1" applyBorder="1" applyAlignment="1">
      <alignment horizontal="left" vertical="center" wrapText="1" shrinkToFit="1"/>
    </xf>
    <xf numFmtId="0" fontId="15" fillId="0" borderId="55" xfId="3" applyFont="1" applyBorder="1" applyAlignment="1">
      <alignment horizontal="left" vertical="center" shrinkToFit="1"/>
    </xf>
    <xf numFmtId="0" fontId="15" fillId="0" borderId="17" xfId="3" applyFont="1" applyBorder="1" applyAlignment="1">
      <alignment horizontal="left" vertical="center" shrinkToFit="1"/>
    </xf>
    <xf numFmtId="0" fontId="15" fillId="0" borderId="55" xfId="3" applyFont="1" applyBorder="1" applyAlignment="1">
      <alignment horizontal="left" vertical="center"/>
    </xf>
    <xf numFmtId="0" fontId="15" fillId="0" borderId="17" xfId="3" applyFont="1" applyBorder="1" applyAlignment="1">
      <alignment horizontal="left" vertical="center"/>
    </xf>
    <xf numFmtId="0" fontId="15" fillId="0" borderId="5" xfId="3" applyFont="1" applyBorder="1" applyAlignment="1">
      <alignment horizontal="left" vertical="center"/>
    </xf>
    <xf numFmtId="0" fontId="15" fillId="0" borderId="34" xfId="3" applyFont="1" applyBorder="1" applyAlignment="1">
      <alignment horizontal="left" vertical="center"/>
    </xf>
    <xf numFmtId="0" fontId="21" fillId="0" borderId="55" xfId="3" applyFont="1" applyBorder="1" applyAlignment="1">
      <alignment horizontal="left" vertical="center"/>
    </xf>
    <xf numFmtId="0" fontId="52" fillId="0" borderId="55" xfId="3" applyFont="1" applyBorder="1" applyAlignment="1">
      <alignment horizontal="left" vertical="center"/>
    </xf>
    <xf numFmtId="0" fontId="52" fillId="0" borderId="17" xfId="3" applyFont="1" applyBorder="1" applyAlignment="1">
      <alignment horizontal="left" vertical="center"/>
    </xf>
    <xf numFmtId="0" fontId="21" fillId="0" borderId="2" xfId="3" applyFont="1" applyBorder="1" applyAlignment="1">
      <alignment horizontal="left" vertical="center"/>
    </xf>
    <xf numFmtId="0" fontId="21" fillId="0" borderId="3" xfId="3" applyFont="1" applyBorder="1" applyAlignment="1">
      <alignment horizontal="left" vertical="center"/>
    </xf>
    <xf numFmtId="0" fontId="21" fillId="0" borderId="89" xfId="3" applyFont="1" applyBorder="1" applyAlignment="1">
      <alignment horizontal="left" vertical="center"/>
    </xf>
    <xf numFmtId="0" fontId="15" fillId="12" borderId="79" xfId="3" applyFont="1" applyFill="1" applyBorder="1" applyAlignment="1">
      <alignment horizontal="center" vertical="center" textRotation="255"/>
    </xf>
    <xf numFmtId="0" fontId="15" fillId="12" borderId="8" xfId="3" applyFont="1" applyFill="1" applyBorder="1" applyAlignment="1">
      <alignment horizontal="center" vertical="center" textRotation="255"/>
    </xf>
    <xf numFmtId="0" fontId="15" fillId="12" borderId="60" xfId="3" applyFont="1" applyFill="1" applyBorder="1" applyAlignment="1">
      <alignment horizontal="center" vertical="center" textRotation="255"/>
    </xf>
    <xf numFmtId="0" fontId="15" fillId="12" borderId="25" xfId="3" applyFont="1" applyFill="1" applyBorder="1" applyAlignment="1">
      <alignment horizontal="center" vertical="center" textRotation="255"/>
    </xf>
    <xf numFmtId="0" fontId="15" fillId="12" borderId="70" xfId="3" applyFont="1" applyFill="1" applyBorder="1" applyAlignment="1">
      <alignment horizontal="center" vertical="center" textRotation="255"/>
    </xf>
    <xf numFmtId="0" fontId="15" fillId="12" borderId="72" xfId="3" applyFont="1" applyFill="1" applyBorder="1" applyAlignment="1">
      <alignment horizontal="center" vertical="center" textRotation="255"/>
    </xf>
    <xf numFmtId="0" fontId="15" fillId="0" borderId="55" xfId="3" applyFont="1" applyFill="1" applyBorder="1" applyAlignment="1">
      <alignment horizontal="center" vertical="center"/>
    </xf>
    <xf numFmtId="0" fontId="15" fillId="0" borderId="5" xfId="3" applyFont="1" applyFill="1" applyBorder="1" applyAlignment="1">
      <alignment horizontal="center" vertical="center"/>
    </xf>
    <xf numFmtId="0" fontId="21" fillId="0" borderId="17" xfId="3" applyFont="1" applyBorder="1" applyAlignment="1">
      <alignment horizontal="left" vertical="center"/>
    </xf>
    <xf numFmtId="0" fontId="15" fillId="0" borderId="9" xfId="3" applyFont="1" applyFill="1" applyBorder="1" applyAlignment="1">
      <alignment horizontal="center" vertical="center"/>
    </xf>
    <xf numFmtId="0" fontId="15" fillId="0" borderId="9" xfId="3" applyFont="1" applyBorder="1" applyAlignment="1">
      <alignment horizontal="left" vertical="center"/>
    </xf>
    <xf numFmtId="0" fontId="15" fillId="0" borderId="36" xfId="3" applyFont="1" applyBorder="1" applyAlignment="1">
      <alignment horizontal="left" vertical="center"/>
    </xf>
    <xf numFmtId="0" fontId="15" fillId="0" borderId="19" xfId="3" applyFont="1" applyFill="1" applyBorder="1" applyAlignment="1">
      <alignment horizontal="center" vertical="center"/>
    </xf>
    <xf numFmtId="0" fontId="15" fillId="0" borderId="19" xfId="3" applyFont="1" applyBorder="1" applyAlignment="1">
      <alignment horizontal="left" vertical="center"/>
    </xf>
    <xf numFmtId="0" fontId="15" fillId="0" borderId="20" xfId="3" applyFont="1" applyBorder="1" applyAlignment="1">
      <alignment horizontal="left" vertical="center"/>
    </xf>
    <xf numFmtId="0" fontId="57" fillId="0" borderId="0" xfId="2" applyFont="1">
      <alignment vertical="center"/>
    </xf>
    <xf numFmtId="0" fontId="15" fillId="0" borderId="0" xfId="0" applyFont="1" applyFill="1" applyAlignment="1">
      <alignment vertical="center"/>
    </xf>
    <xf numFmtId="0" fontId="58" fillId="0" borderId="0" xfId="2" applyFont="1">
      <alignment vertical="center"/>
    </xf>
    <xf numFmtId="0" fontId="57" fillId="0" borderId="55" xfId="2" applyFont="1" applyFill="1" applyBorder="1">
      <alignment vertical="center"/>
    </xf>
    <xf numFmtId="0" fontId="19" fillId="0" borderId="55" xfId="0" applyFont="1" applyFill="1" applyBorder="1">
      <alignment vertical="center"/>
    </xf>
    <xf numFmtId="0" fontId="57" fillId="0" borderId="0" xfId="2" applyFont="1" applyFill="1">
      <alignment vertical="center"/>
    </xf>
    <xf numFmtId="0" fontId="19" fillId="0" borderId="0" xfId="0" applyFont="1" applyFill="1">
      <alignment vertical="center"/>
    </xf>
    <xf numFmtId="0" fontId="54" fillId="0" borderId="0" xfId="2" applyFont="1" applyAlignment="1">
      <alignment horizontal="center" vertical="center"/>
    </xf>
    <xf numFmtId="0" fontId="56" fillId="0" borderId="0" xfId="2" applyFont="1" applyAlignment="1">
      <alignment horizontal="center" vertical="center"/>
    </xf>
    <xf numFmtId="0" fontId="56" fillId="0" borderId="60" xfId="2" applyFont="1" applyBorder="1" applyAlignment="1">
      <alignment horizontal="center" vertical="center"/>
    </xf>
    <xf numFmtId="0" fontId="54" fillId="0" borderId="11" xfId="2" applyFont="1" applyBorder="1" applyAlignment="1">
      <alignment horizontal="center" vertical="center"/>
    </xf>
    <xf numFmtId="0" fontId="55" fillId="0" borderId="0" xfId="2" applyFont="1" applyAlignment="1">
      <alignment horizontal="center" vertical="center"/>
    </xf>
    <xf numFmtId="0" fontId="55" fillId="0" borderId="60" xfId="2" applyFont="1" applyBorder="1" applyAlignment="1">
      <alignment horizontal="center" vertical="center"/>
    </xf>
    <xf numFmtId="0" fontId="55" fillId="0" borderId="11" xfId="2" applyFont="1" applyBorder="1" applyAlignment="1">
      <alignment horizontal="center" vertical="center"/>
    </xf>
  </cellXfs>
  <cellStyles count="4">
    <cellStyle name="ハイパーリンク" xfId="2" builtinId="8"/>
    <cellStyle name="標準" xfId="0" builtinId="0"/>
    <cellStyle name="標準 2" xfId="3" xr:uid="{396B4436-AA3B-4657-B574-082CF2B8B095}"/>
    <cellStyle name="標準 2 2" xfId="1" xr:uid="{3F4BC638-30F9-4206-BFBD-E546EC99F267}"/>
  </cellStyles>
  <dxfs count="17">
    <dxf>
      <fill>
        <patternFill>
          <bgColor theme="9" tint="0.79998168889431442"/>
        </patternFill>
      </fill>
    </dxf>
    <dxf>
      <fill>
        <patternFill patternType="none">
          <bgColor indexed="6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indexed="6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FFCCFF"/>
      <color rgb="FFCCCCFF"/>
      <color rgb="FF9999FF"/>
      <color rgb="FFCC99FF"/>
      <color rgb="FFFFFFFF"/>
      <color rgb="FFFFFFCC"/>
      <color rgb="FFCCFFCC"/>
      <color rgb="FF99FF99"/>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0</xdr:rowOff>
    </xdr:from>
    <xdr:to>
      <xdr:col>9</xdr:col>
      <xdr:colOff>9525</xdr:colOff>
      <xdr:row>6</xdr:row>
      <xdr:rowOff>0</xdr:rowOff>
    </xdr:to>
    <xdr:sp macro="" textlink="">
      <xdr:nvSpPr>
        <xdr:cNvPr id="2" name="Line 1">
          <a:extLst>
            <a:ext uri="{FF2B5EF4-FFF2-40B4-BE49-F238E27FC236}">
              <a16:creationId xmlns:a16="http://schemas.microsoft.com/office/drawing/2014/main" id="{6C143663-FB43-46EF-8426-6393BD5FAB66}"/>
            </a:ext>
          </a:extLst>
        </xdr:cNvPr>
        <xdr:cNvSpPr>
          <a:spLocks noChangeShapeType="1"/>
        </xdr:cNvSpPr>
      </xdr:nvSpPr>
      <xdr:spPr bwMode="auto">
        <a:xfrm>
          <a:off x="685800" y="1085850"/>
          <a:ext cx="8848725" cy="0"/>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xdr:row>
      <xdr:rowOff>9525</xdr:rowOff>
    </xdr:from>
    <xdr:to>
      <xdr:col>9</xdr:col>
      <xdr:colOff>9525</xdr:colOff>
      <xdr:row>10</xdr:row>
      <xdr:rowOff>9525</xdr:rowOff>
    </xdr:to>
    <xdr:sp macro="" textlink="">
      <xdr:nvSpPr>
        <xdr:cNvPr id="3" name="Line 2">
          <a:extLst>
            <a:ext uri="{FF2B5EF4-FFF2-40B4-BE49-F238E27FC236}">
              <a16:creationId xmlns:a16="http://schemas.microsoft.com/office/drawing/2014/main" id="{FEC0919B-339E-45BC-AA96-F9BD00198D3A}"/>
            </a:ext>
          </a:extLst>
        </xdr:cNvPr>
        <xdr:cNvSpPr>
          <a:spLocks noChangeShapeType="1"/>
        </xdr:cNvSpPr>
      </xdr:nvSpPr>
      <xdr:spPr bwMode="auto">
        <a:xfrm>
          <a:off x="685800" y="2619375"/>
          <a:ext cx="8848725" cy="0"/>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105834</xdr:colOff>
      <xdr:row>2</xdr:row>
      <xdr:rowOff>8141</xdr:rowOff>
    </xdr:from>
    <xdr:to>
      <xdr:col>27</xdr:col>
      <xdr:colOff>233322</xdr:colOff>
      <xdr:row>4</xdr:row>
      <xdr:rowOff>4560</xdr:rowOff>
    </xdr:to>
    <xdr:sp macro="" textlink="">
      <xdr:nvSpPr>
        <xdr:cNvPr id="3" name="吹き出し: 四角形 2">
          <a:extLst>
            <a:ext uri="{FF2B5EF4-FFF2-40B4-BE49-F238E27FC236}">
              <a16:creationId xmlns:a16="http://schemas.microsoft.com/office/drawing/2014/main" id="{36FEA3F3-E5DD-4BE7-89FE-D56721F1596E}"/>
            </a:ext>
          </a:extLst>
        </xdr:cNvPr>
        <xdr:cNvSpPr/>
      </xdr:nvSpPr>
      <xdr:spPr>
        <a:xfrm>
          <a:off x="6244167" y="333782"/>
          <a:ext cx="3790950" cy="452316"/>
        </a:xfrm>
        <a:prstGeom prst="wedgeRectCallout">
          <a:avLst>
            <a:gd name="adj1" fmla="val -48228"/>
            <a:gd name="adj2" fmla="val 11864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グレーアウト部分は入力不要です。</a:t>
          </a:r>
          <a:endParaRPr kumimoji="1" lang="ja-JP" alt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127000</xdr:colOff>
      <xdr:row>0</xdr:row>
      <xdr:rowOff>158750</xdr:rowOff>
    </xdr:from>
    <xdr:to>
      <xdr:col>4</xdr:col>
      <xdr:colOff>1886323</xdr:colOff>
      <xdr:row>6</xdr:row>
      <xdr:rowOff>50800</xdr:rowOff>
    </xdr:to>
    <xdr:sp macro="" textlink="">
      <xdr:nvSpPr>
        <xdr:cNvPr id="4" name="吹き出し: 四角形 3">
          <a:extLst>
            <a:ext uri="{FF2B5EF4-FFF2-40B4-BE49-F238E27FC236}">
              <a16:creationId xmlns:a16="http://schemas.microsoft.com/office/drawing/2014/main" id="{C3E28B1A-08E2-4194-AF41-BE962882DE46}"/>
            </a:ext>
          </a:extLst>
        </xdr:cNvPr>
        <xdr:cNvSpPr/>
      </xdr:nvSpPr>
      <xdr:spPr>
        <a:xfrm>
          <a:off x="127000" y="158750"/>
          <a:ext cx="3692338" cy="1236756"/>
        </a:xfrm>
        <a:prstGeom prst="wedgeRectCallout">
          <a:avLst>
            <a:gd name="adj1" fmla="val -38306"/>
            <a:gd name="adj2" fmla="val 10942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●回答不要の項目については予め削除を行っているため、番号が飛んでいます。</a:t>
          </a:r>
          <a:endParaRPr kumimoji="1" lang="en-US" altLang="ja-JP" sz="1100">
            <a:solidFill>
              <a:srgbClr val="FF0000"/>
            </a:solidFill>
          </a:endParaRPr>
        </a:p>
        <a:p>
          <a:pPr algn="l"/>
          <a:r>
            <a:rPr kumimoji="1" lang="ja-JP" altLang="en-US" sz="1100">
              <a:solidFill>
                <a:srgbClr val="FF0000"/>
              </a:solidFill>
            </a:rPr>
            <a:t>●黄色で塗りつぶした項目については、様式の見直し等の中で、令和８年度から新たに追加した監査項目になります。</a:t>
          </a:r>
          <a:endParaRPr kumimoji="1" lang="en-US" altLang="ja-JP" sz="1100">
            <a:solidFill>
              <a:srgbClr val="FF0000"/>
            </a:solidFill>
          </a:endParaRPr>
        </a:p>
      </xdr:txBody>
    </xdr:sp>
    <xdr:clientData/>
  </xdr:twoCellAnchor>
  <xdr:twoCellAnchor>
    <xdr:from>
      <xdr:col>8</xdr:col>
      <xdr:colOff>486833</xdr:colOff>
      <xdr:row>0</xdr:row>
      <xdr:rowOff>95249</xdr:rowOff>
    </xdr:from>
    <xdr:to>
      <xdr:col>12</xdr:col>
      <xdr:colOff>137583</xdr:colOff>
      <xdr:row>7</xdr:row>
      <xdr:rowOff>95250</xdr:rowOff>
    </xdr:to>
    <xdr:sp macro="" textlink="">
      <xdr:nvSpPr>
        <xdr:cNvPr id="3" name="吹き出し: 四角形 2">
          <a:extLst>
            <a:ext uri="{FF2B5EF4-FFF2-40B4-BE49-F238E27FC236}">
              <a16:creationId xmlns:a16="http://schemas.microsoft.com/office/drawing/2014/main" id="{3AAF089C-1396-4153-9F6F-014AA09B2048}"/>
            </a:ext>
          </a:extLst>
        </xdr:cNvPr>
        <xdr:cNvSpPr/>
      </xdr:nvSpPr>
      <xdr:spPr>
        <a:xfrm>
          <a:off x="10519833" y="95249"/>
          <a:ext cx="3778250" cy="1629834"/>
        </a:xfrm>
        <a:prstGeom prst="wedgeRectCallout">
          <a:avLst>
            <a:gd name="adj1" fmla="val -37920"/>
            <a:gd name="adj2" fmla="val 5925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必ず入力前にソート処理をしてください。</a:t>
          </a:r>
          <a:endParaRPr kumimoji="1" lang="en-US" altLang="ja-JP" sz="1400" b="1">
            <a:solidFill>
              <a:srgbClr val="FF0000"/>
            </a:solidFill>
          </a:endParaRPr>
        </a:p>
        <a:p>
          <a:pPr algn="l"/>
          <a:r>
            <a:rPr kumimoji="1" lang="en-US" altLang="ja-JP" sz="1100">
              <a:solidFill>
                <a:srgbClr val="FF0000"/>
              </a:solidFill>
            </a:rPr>
            <a:t>【</a:t>
          </a:r>
          <a:r>
            <a:rPr kumimoji="1" lang="ja-JP" altLang="en-US" sz="1100">
              <a:solidFill>
                <a:srgbClr val="FF0000"/>
              </a:solidFill>
            </a:rPr>
            <a:t>小規模保育事業所Ａ型の場合</a:t>
          </a:r>
          <a:r>
            <a:rPr kumimoji="1" lang="en-US" altLang="ja-JP" sz="1100">
              <a:solidFill>
                <a:srgbClr val="FF0000"/>
              </a:solidFill>
            </a:rPr>
            <a:t>】</a:t>
          </a:r>
        </a:p>
        <a:p>
          <a:pPr algn="l"/>
          <a:r>
            <a:rPr kumimoji="1" lang="ja-JP" altLang="en-US" sz="1100">
              <a:solidFill>
                <a:srgbClr val="FF0000"/>
              </a:solidFill>
            </a:rPr>
            <a:t>　「家庭的保育事業」のみ✓を外してソートする。</a:t>
          </a:r>
          <a:endParaRPr kumimoji="1" lang="en-US" altLang="ja-JP" sz="1100">
            <a:solidFill>
              <a:srgbClr val="FF0000"/>
            </a:solidFill>
          </a:endParaRPr>
        </a:p>
        <a:p>
          <a:pPr algn="l"/>
          <a:endParaRPr kumimoji="1" lang="en-US" altLang="ja-JP" sz="1100">
            <a:solidFill>
              <a:srgbClr val="FF0000"/>
            </a:solidFill>
          </a:endParaRPr>
        </a:p>
        <a:p>
          <a:pPr algn="l"/>
          <a:r>
            <a:rPr kumimoji="1" lang="en-US" altLang="ja-JP" sz="1100">
              <a:solidFill>
                <a:srgbClr val="FF0000"/>
              </a:solidFill>
            </a:rPr>
            <a:t>【</a:t>
          </a:r>
          <a:r>
            <a:rPr kumimoji="1" lang="ja-JP" altLang="en-US" sz="1100">
              <a:solidFill>
                <a:srgbClr val="FF0000"/>
              </a:solidFill>
            </a:rPr>
            <a:t>家庭的保育事業所の場合</a:t>
          </a:r>
          <a:r>
            <a:rPr kumimoji="1" lang="en-US" altLang="ja-JP" sz="1100">
              <a:solidFill>
                <a:srgbClr val="FF0000"/>
              </a:solidFill>
            </a:rPr>
            <a:t>】</a:t>
          </a:r>
        </a:p>
        <a:p>
          <a:pPr algn="l"/>
          <a:r>
            <a:rPr kumimoji="1" lang="ja-JP" altLang="en-US" sz="1100">
              <a:solidFill>
                <a:srgbClr val="FF0000"/>
              </a:solidFill>
            </a:rPr>
            <a:t>　「</a:t>
          </a:r>
          <a:r>
            <a:rPr kumimoji="1" lang="ja-JP" altLang="ja-JP" sz="1100">
              <a:solidFill>
                <a:srgbClr val="FF0000"/>
              </a:solidFill>
              <a:effectLst/>
              <a:latin typeface="+mn-lt"/>
              <a:ea typeface="+mn-ea"/>
              <a:cs typeface="+mn-cs"/>
            </a:rPr>
            <a:t>小規模保育事業</a:t>
          </a:r>
          <a:r>
            <a:rPr kumimoji="1" lang="ja-JP" altLang="en-US" sz="1100">
              <a:solidFill>
                <a:srgbClr val="FF0000"/>
              </a:solidFill>
              <a:effectLst/>
              <a:latin typeface="+mn-lt"/>
              <a:ea typeface="+mn-ea"/>
              <a:cs typeface="+mn-cs"/>
            </a:rPr>
            <a:t>Ａ</a:t>
          </a:r>
          <a:r>
            <a:rPr kumimoji="1" lang="ja-JP" altLang="ja-JP" sz="1100">
              <a:solidFill>
                <a:srgbClr val="FF0000"/>
              </a:solidFill>
              <a:effectLst/>
              <a:latin typeface="+mn-lt"/>
              <a:ea typeface="+mn-ea"/>
              <a:cs typeface="+mn-cs"/>
            </a:rPr>
            <a:t>型</a:t>
          </a:r>
          <a:r>
            <a:rPr kumimoji="1" lang="ja-JP" altLang="en-US" sz="1100">
              <a:solidFill>
                <a:srgbClr val="FF0000"/>
              </a:solidFill>
              <a:effectLst/>
              <a:latin typeface="+mn-lt"/>
              <a:ea typeface="+mn-ea"/>
              <a:cs typeface="+mn-cs"/>
            </a:rPr>
            <a:t>」のみ✓を外してソートする。</a:t>
          </a: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8339-884F-46E0-8920-4EA47F306674}">
  <sheetPr codeName="Sheet1"/>
  <dimension ref="A8:I21"/>
  <sheetViews>
    <sheetView tabSelected="1" view="pageBreakPreview" zoomScale="57" zoomScaleNormal="100" zoomScaleSheetLayoutView="100" workbookViewId="0"/>
  </sheetViews>
  <sheetFormatPr defaultRowHeight="13.5"/>
  <cols>
    <col min="1" max="8" width="9" style="1"/>
    <col min="9" max="9" width="53" style="1" customWidth="1"/>
    <col min="10" max="264" width="9" style="1"/>
    <col min="265" max="265" width="52.5" style="1" customWidth="1"/>
    <col min="266" max="520" width="9" style="1"/>
    <col min="521" max="521" width="52.5" style="1" customWidth="1"/>
    <col min="522" max="776" width="9" style="1"/>
    <col min="777" max="777" width="52.5" style="1" customWidth="1"/>
    <col min="778" max="1032" width="9" style="1"/>
    <col min="1033" max="1033" width="52.5" style="1" customWidth="1"/>
    <col min="1034" max="1288" width="9" style="1"/>
    <col min="1289" max="1289" width="52.5" style="1" customWidth="1"/>
    <col min="1290" max="1544" width="9" style="1"/>
    <col min="1545" max="1545" width="52.5" style="1" customWidth="1"/>
    <col min="1546" max="1800" width="9" style="1"/>
    <col min="1801" max="1801" width="52.5" style="1" customWidth="1"/>
    <col min="1802" max="2056" width="9" style="1"/>
    <col min="2057" max="2057" width="52.5" style="1" customWidth="1"/>
    <col min="2058" max="2312" width="9" style="1"/>
    <col min="2313" max="2313" width="52.5" style="1" customWidth="1"/>
    <col min="2314" max="2568" width="9" style="1"/>
    <col min="2569" max="2569" width="52.5" style="1" customWidth="1"/>
    <col min="2570" max="2824" width="9" style="1"/>
    <col min="2825" max="2825" width="52.5" style="1" customWidth="1"/>
    <col min="2826" max="3080" width="9" style="1"/>
    <col min="3081" max="3081" width="52.5" style="1" customWidth="1"/>
    <col min="3082" max="3336" width="9" style="1"/>
    <col min="3337" max="3337" width="52.5" style="1" customWidth="1"/>
    <col min="3338" max="3592" width="9" style="1"/>
    <col min="3593" max="3593" width="52.5" style="1" customWidth="1"/>
    <col min="3594" max="3848" width="9" style="1"/>
    <col min="3849" max="3849" width="52.5" style="1" customWidth="1"/>
    <col min="3850" max="4104" width="9" style="1"/>
    <col min="4105" max="4105" width="52.5" style="1" customWidth="1"/>
    <col min="4106" max="4360" width="9" style="1"/>
    <col min="4361" max="4361" width="52.5" style="1" customWidth="1"/>
    <col min="4362" max="4616" width="9" style="1"/>
    <col min="4617" max="4617" width="52.5" style="1" customWidth="1"/>
    <col min="4618" max="4872" width="9" style="1"/>
    <col min="4873" max="4873" width="52.5" style="1" customWidth="1"/>
    <col min="4874" max="5128" width="9" style="1"/>
    <col min="5129" max="5129" width="52.5" style="1" customWidth="1"/>
    <col min="5130" max="5384" width="9" style="1"/>
    <col min="5385" max="5385" width="52.5" style="1" customWidth="1"/>
    <col min="5386" max="5640" width="9" style="1"/>
    <col min="5641" max="5641" width="52.5" style="1" customWidth="1"/>
    <col min="5642" max="5896" width="9" style="1"/>
    <col min="5897" max="5897" width="52.5" style="1" customWidth="1"/>
    <col min="5898" max="6152" width="9" style="1"/>
    <col min="6153" max="6153" width="52.5" style="1" customWidth="1"/>
    <col min="6154" max="6408" width="9" style="1"/>
    <col min="6409" max="6409" width="52.5" style="1" customWidth="1"/>
    <col min="6410" max="6664" width="9" style="1"/>
    <col min="6665" max="6665" width="52.5" style="1" customWidth="1"/>
    <col min="6666" max="6920" width="9" style="1"/>
    <col min="6921" max="6921" width="52.5" style="1" customWidth="1"/>
    <col min="6922" max="7176" width="9" style="1"/>
    <col min="7177" max="7177" width="52.5" style="1" customWidth="1"/>
    <col min="7178" max="7432" width="9" style="1"/>
    <col min="7433" max="7433" width="52.5" style="1" customWidth="1"/>
    <col min="7434" max="7688" width="9" style="1"/>
    <col min="7689" max="7689" width="52.5" style="1" customWidth="1"/>
    <col min="7690" max="7944" width="9" style="1"/>
    <col min="7945" max="7945" width="52.5" style="1" customWidth="1"/>
    <col min="7946" max="8200" width="9" style="1"/>
    <col min="8201" max="8201" width="52.5" style="1" customWidth="1"/>
    <col min="8202" max="8456" width="9" style="1"/>
    <col min="8457" max="8457" width="52.5" style="1" customWidth="1"/>
    <col min="8458" max="8712" width="9" style="1"/>
    <col min="8713" max="8713" width="52.5" style="1" customWidth="1"/>
    <col min="8714" max="8968" width="9" style="1"/>
    <col min="8969" max="8969" width="52.5" style="1" customWidth="1"/>
    <col min="8970" max="9224" width="9" style="1"/>
    <col min="9225" max="9225" width="52.5" style="1" customWidth="1"/>
    <col min="9226" max="9480" width="9" style="1"/>
    <col min="9481" max="9481" width="52.5" style="1" customWidth="1"/>
    <col min="9482" max="9736" width="9" style="1"/>
    <col min="9737" max="9737" width="52.5" style="1" customWidth="1"/>
    <col min="9738" max="9992" width="9" style="1"/>
    <col min="9993" max="9993" width="52.5" style="1" customWidth="1"/>
    <col min="9994" max="10248" width="9" style="1"/>
    <col min="10249" max="10249" width="52.5" style="1" customWidth="1"/>
    <col min="10250" max="10504" width="9" style="1"/>
    <col min="10505" max="10505" width="52.5" style="1" customWidth="1"/>
    <col min="10506" max="10760" width="9" style="1"/>
    <col min="10761" max="10761" width="52.5" style="1" customWidth="1"/>
    <col min="10762" max="11016" width="9" style="1"/>
    <col min="11017" max="11017" width="52.5" style="1" customWidth="1"/>
    <col min="11018" max="11272" width="9" style="1"/>
    <col min="11273" max="11273" width="52.5" style="1" customWidth="1"/>
    <col min="11274" max="11528" width="9" style="1"/>
    <col min="11529" max="11529" width="52.5" style="1" customWidth="1"/>
    <col min="11530" max="11784" width="9" style="1"/>
    <col min="11785" max="11785" width="52.5" style="1" customWidth="1"/>
    <col min="11786" max="12040" width="9" style="1"/>
    <col min="12041" max="12041" width="52.5" style="1" customWidth="1"/>
    <col min="12042" max="12296" width="9" style="1"/>
    <col min="12297" max="12297" width="52.5" style="1" customWidth="1"/>
    <col min="12298" max="12552" width="9" style="1"/>
    <col min="12553" max="12553" width="52.5" style="1" customWidth="1"/>
    <col min="12554" max="12808" width="9" style="1"/>
    <col min="12809" max="12809" width="52.5" style="1" customWidth="1"/>
    <col min="12810" max="13064" width="9" style="1"/>
    <col min="13065" max="13065" width="52.5" style="1" customWidth="1"/>
    <col min="13066" max="13320" width="9" style="1"/>
    <col min="13321" max="13321" width="52.5" style="1" customWidth="1"/>
    <col min="13322" max="13576" width="9" style="1"/>
    <col min="13577" max="13577" width="52.5" style="1" customWidth="1"/>
    <col min="13578" max="13832" width="9" style="1"/>
    <col min="13833" max="13833" width="52.5" style="1" customWidth="1"/>
    <col min="13834" max="14088" width="9" style="1"/>
    <col min="14089" max="14089" width="52.5" style="1" customWidth="1"/>
    <col min="14090" max="14344" width="9" style="1"/>
    <col min="14345" max="14345" width="52.5" style="1" customWidth="1"/>
    <col min="14346" max="14600" width="9" style="1"/>
    <col min="14601" max="14601" width="52.5" style="1" customWidth="1"/>
    <col min="14602" max="14856" width="9" style="1"/>
    <col min="14857" max="14857" width="52.5" style="1" customWidth="1"/>
    <col min="14858" max="15112" width="9" style="1"/>
    <col min="15113" max="15113" width="52.5" style="1" customWidth="1"/>
    <col min="15114" max="15368" width="9" style="1"/>
    <col min="15369" max="15369" width="52.5" style="1" customWidth="1"/>
    <col min="15370" max="15624" width="9" style="1"/>
    <col min="15625" max="15625" width="52.5" style="1" customWidth="1"/>
    <col min="15626" max="15880" width="9" style="1"/>
    <col min="15881" max="15881" width="52.5" style="1" customWidth="1"/>
    <col min="15882" max="16136" width="9" style="1"/>
    <col min="16137" max="16137" width="52.5" style="1" customWidth="1"/>
    <col min="16138" max="16384" width="9" style="1"/>
  </cols>
  <sheetData>
    <row r="8" spans="2:9" ht="32.5">
      <c r="B8" s="262" t="s">
        <v>362</v>
      </c>
      <c r="C8" s="262"/>
      <c r="D8" s="262"/>
      <c r="E8" s="262"/>
      <c r="F8" s="262"/>
      <c r="G8" s="262"/>
      <c r="H8" s="262"/>
      <c r="I8" s="262"/>
    </row>
    <row r="9" spans="2:9" ht="48">
      <c r="B9" s="263" t="s">
        <v>361</v>
      </c>
      <c r="C9" s="263"/>
      <c r="D9" s="263"/>
      <c r="E9" s="263"/>
      <c r="F9" s="263"/>
      <c r="G9" s="263"/>
      <c r="H9" s="263"/>
      <c r="I9" s="263"/>
    </row>
    <row r="10" spans="2:9" ht="24.5">
      <c r="B10" s="264" t="s">
        <v>363</v>
      </c>
      <c r="C10" s="264"/>
      <c r="D10" s="264"/>
      <c r="E10" s="264"/>
      <c r="F10" s="264"/>
      <c r="G10" s="264"/>
      <c r="H10" s="264"/>
      <c r="I10" s="264"/>
    </row>
    <row r="12" spans="2:9" ht="22" customHeight="1">
      <c r="B12" s="266" t="s">
        <v>849</v>
      </c>
      <c r="C12" s="267"/>
      <c r="D12" s="267"/>
      <c r="E12" s="267"/>
      <c r="F12" s="267"/>
      <c r="G12" s="267"/>
      <c r="H12" s="267"/>
      <c r="I12" s="267"/>
    </row>
    <row r="13" spans="2:9">
      <c r="B13" s="267"/>
      <c r="C13" s="267"/>
      <c r="D13" s="267"/>
      <c r="E13" s="267"/>
      <c r="F13" s="267"/>
      <c r="G13" s="267"/>
      <c r="H13" s="267"/>
      <c r="I13" s="267"/>
    </row>
    <row r="14" spans="2:9" ht="22" customHeight="1">
      <c r="B14" s="267"/>
      <c r="C14" s="267"/>
      <c r="D14" s="267"/>
      <c r="E14" s="267"/>
      <c r="F14" s="267"/>
      <c r="G14" s="267"/>
      <c r="H14" s="267"/>
      <c r="I14" s="267"/>
    </row>
    <row r="15" spans="2:9" ht="22">
      <c r="B15" s="184" t="s">
        <v>877</v>
      </c>
    </row>
    <row r="16" spans="2:9" ht="22">
      <c r="B16" s="265"/>
      <c r="C16" s="265"/>
      <c r="D16" s="265"/>
      <c r="E16" s="265"/>
      <c r="F16" s="265"/>
      <c r="G16" s="265"/>
      <c r="H16" s="265"/>
      <c r="I16" s="265"/>
    </row>
    <row r="17" spans="1:9">
      <c r="A17" s="2"/>
      <c r="B17" s="261"/>
      <c r="C17" s="261"/>
      <c r="D17" s="261"/>
      <c r="E17" s="261"/>
      <c r="F17" s="261"/>
      <c r="G17" s="261"/>
      <c r="H17" s="261"/>
      <c r="I17" s="261"/>
    </row>
    <row r="19" spans="1:9">
      <c r="A19" s="2"/>
      <c r="B19" s="261"/>
      <c r="C19" s="261"/>
      <c r="D19" s="261"/>
      <c r="E19" s="261"/>
      <c r="F19" s="261"/>
      <c r="G19" s="261"/>
      <c r="H19" s="261"/>
      <c r="I19" s="261"/>
    </row>
    <row r="20" spans="1:9" ht="13.5" customHeight="1"/>
    <row r="21" spans="1:9">
      <c r="A21" s="2"/>
      <c r="B21" s="261"/>
      <c r="C21" s="261"/>
      <c r="D21" s="261"/>
      <c r="E21" s="261"/>
      <c r="F21" s="261"/>
      <c r="G21" s="261"/>
      <c r="H21" s="261"/>
      <c r="I21" s="261"/>
    </row>
  </sheetData>
  <mergeCells count="8">
    <mergeCell ref="B17:I17"/>
    <mergeCell ref="B19:I19"/>
    <mergeCell ref="B21:I21"/>
    <mergeCell ref="B8:I8"/>
    <mergeCell ref="B9:I9"/>
    <mergeCell ref="B10:I10"/>
    <mergeCell ref="B16:I16"/>
    <mergeCell ref="B12:I14"/>
  </mergeCells>
  <phoneticPr fontId="3"/>
  <printOptions horizontalCentered="1"/>
  <pageMargins left="0.23622047244094491" right="0.23622047244094491" top="0.74803149606299213" bottom="0.74803149606299213" header="0.31496062992125984" footer="0.31496062992125984"/>
  <pageSetup paperSize="8" scale="140" fitToWidth="0" fitToHeight="0" orientation="landscape" r:id="rId1"/>
  <headerFooter>
    <oddHeader>&amp;C【別紙】自己点検票（標準様式） 施設監査（C）家庭的保育事業等</oddHeader>
    <oddFooter>&amp;P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88059-5013-4426-AB5A-1B4E6707F471}">
  <sheetPr codeName="Sheet13">
    <tabColor theme="8" tint="0.79998168889431442"/>
  </sheetPr>
  <dimension ref="A1:L29"/>
  <sheetViews>
    <sheetView view="pageBreakPreview" zoomScale="60" zoomScaleNormal="58" workbookViewId="0">
      <pane xSplit="2" topLeftCell="C1" activePane="topRight" state="frozen"/>
      <selection pane="topRight"/>
    </sheetView>
  </sheetViews>
  <sheetFormatPr defaultRowHeight="18"/>
  <cols>
    <col min="1" max="1" width="5.58203125" customWidth="1"/>
    <col min="2" max="2" width="20.1640625" customWidth="1"/>
    <col min="3" max="3" width="9.9140625" customWidth="1"/>
    <col min="4" max="4" width="8.58203125" customWidth="1"/>
    <col min="5" max="5" width="12.58203125" customWidth="1"/>
    <col min="6" max="7" width="14.58203125" customWidth="1"/>
    <col min="8" max="8" width="18.58203125" customWidth="1"/>
    <col min="9" max="9" width="30.58203125" customWidth="1"/>
  </cols>
  <sheetData>
    <row r="1" spans="1:9">
      <c r="A1" s="171" t="s">
        <v>826</v>
      </c>
    </row>
    <row r="2" spans="1:9">
      <c r="A2" s="181" t="s">
        <v>407</v>
      </c>
      <c r="B2" s="181" t="s">
        <v>408</v>
      </c>
      <c r="C2" s="181" t="s">
        <v>409</v>
      </c>
      <c r="D2" s="181" t="s">
        <v>410</v>
      </c>
      <c r="E2" s="181" t="s">
        <v>411</v>
      </c>
      <c r="F2" s="181" t="s">
        <v>412</v>
      </c>
      <c r="G2" s="181" t="s">
        <v>413</v>
      </c>
      <c r="H2" s="181" t="s">
        <v>414</v>
      </c>
      <c r="I2" s="181" t="s">
        <v>415</v>
      </c>
    </row>
    <row r="3" spans="1:9">
      <c r="A3" s="130">
        <v>1</v>
      </c>
      <c r="B3" s="129"/>
      <c r="C3" s="130"/>
      <c r="D3" s="130"/>
      <c r="E3" s="130"/>
      <c r="F3" s="129"/>
      <c r="G3" s="129"/>
      <c r="H3" s="130"/>
      <c r="I3" s="129"/>
    </row>
    <row r="4" spans="1:9">
      <c r="A4" s="130">
        <v>2</v>
      </c>
      <c r="B4" s="129"/>
      <c r="C4" s="130"/>
      <c r="D4" s="130"/>
      <c r="E4" s="130"/>
      <c r="F4" s="129"/>
      <c r="G4" s="129"/>
      <c r="H4" s="130"/>
      <c r="I4" s="129"/>
    </row>
    <row r="5" spans="1:9">
      <c r="A5" s="130">
        <v>3</v>
      </c>
      <c r="B5" s="129"/>
      <c r="C5" s="130"/>
      <c r="D5" s="130"/>
      <c r="E5" s="130"/>
      <c r="F5" s="129"/>
      <c r="G5" s="129"/>
      <c r="H5" s="130"/>
      <c r="I5" s="129"/>
    </row>
    <row r="6" spans="1:9">
      <c r="A6" s="130">
        <v>4</v>
      </c>
      <c r="B6" s="129"/>
      <c r="C6" s="130"/>
      <c r="D6" s="130"/>
      <c r="E6" s="130"/>
      <c r="F6" s="129"/>
      <c r="G6" s="129"/>
      <c r="H6" s="130"/>
      <c r="I6" s="129"/>
    </row>
    <row r="7" spans="1:9">
      <c r="A7" s="130">
        <v>5</v>
      </c>
      <c r="B7" s="129"/>
      <c r="C7" s="130"/>
      <c r="D7" s="130"/>
      <c r="E7" s="130"/>
      <c r="F7" s="129"/>
      <c r="G7" s="129"/>
      <c r="H7" s="130"/>
      <c r="I7" s="129"/>
    </row>
    <row r="8" spans="1:9">
      <c r="A8" s="130">
        <v>6</v>
      </c>
      <c r="B8" s="129"/>
      <c r="C8" s="130"/>
      <c r="D8" s="130"/>
      <c r="E8" s="130"/>
      <c r="F8" s="129"/>
      <c r="G8" s="129"/>
      <c r="H8" s="130"/>
      <c r="I8" s="129"/>
    </row>
    <row r="9" spans="1:9">
      <c r="A9" s="130">
        <v>7</v>
      </c>
      <c r="B9" s="129"/>
      <c r="C9" s="130"/>
      <c r="D9" s="130"/>
      <c r="E9" s="130"/>
      <c r="F9" s="129"/>
      <c r="G9" s="129"/>
      <c r="H9" s="130"/>
      <c r="I9" s="129"/>
    </row>
    <row r="10" spans="1:9">
      <c r="A10" s="130">
        <v>8</v>
      </c>
      <c r="B10" s="129"/>
      <c r="C10" s="130"/>
      <c r="D10" s="130"/>
      <c r="E10" s="130"/>
      <c r="F10" s="129"/>
      <c r="G10" s="129"/>
      <c r="H10" s="130"/>
      <c r="I10" s="129"/>
    </row>
    <row r="11" spans="1:9">
      <c r="A11" s="130">
        <v>9</v>
      </c>
      <c r="B11" s="129"/>
      <c r="C11" s="130"/>
      <c r="D11" s="130"/>
      <c r="E11" s="130"/>
      <c r="F11" s="129"/>
      <c r="G11" s="129"/>
      <c r="H11" s="130"/>
      <c r="I11" s="129"/>
    </row>
    <row r="12" spans="1:9">
      <c r="A12" s="130">
        <v>10</v>
      </c>
      <c r="B12" s="129"/>
      <c r="C12" s="130"/>
      <c r="D12" s="130"/>
      <c r="E12" s="130"/>
      <c r="F12" s="129"/>
      <c r="G12" s="129"/>
      <c r="H12" s="130"/>
      <c r="I12" s="129"/>
    </row>
    <row r="13" spans="1:9">
      <c r="A13" s="130">
        <v>11</v>
      </c>
      <c r="B13" s="129"/>
      <c r="C13" s="130"/>
      <c r="D13" s="130"/>
      <c r="E13" s="130"/>
      <c r="F13" s="129"/>
      <c r="G13" s="129"/>
      <c r="H13" s="130"/>
      <c r="I13" s="129"/>
    </row>
    <row r="14" spans="1:9">
      <c r="A14" s="130">
        <v>12</v>
      </c>
      <c r="B14" s="129"/>
      <c r="C14" s="130"/>
      <c r="D14" s="130"/>
      <c r="E14" s="130"/>
      <c r="F14" s="129"/>
      <c r="G14" s="129"/>
      <c r="H14" s="130"/>
      <c r="I14" s="129"/>
    </row>
    <row r="15" spans="1:9">
      <c r="A15" s="130">
        <v>13</v>
      </c>
      <c r="B15" s="129"/>
      <c r="C15" s="130"/>
      <c r="D15" s="130"/>
      <c r="E15" s="130"/>
      <c r="F15" s="129"/>
      <c r="G15" s="129"/>
      <c r="H15" s="130"/>
      <c r="I15" s="129"/>
    </row>
    <row r="16" spans="1:9">
      <c r="A16" s="130">
        <v>14</v>
      </c>
      <c r="B16" s="129"/>
      <c r="C16" s="130"/>
      <c r="D16" s="130"/>
      <c r="E16" s="130"/>
      <c r="F16" s="129"/>
      <c r="G16" s="129"/>
      <c r="H16" s="130"/>
      <c r="I16" s="129"/>
    </row>
    <row r="17" spans="1:12">
      <c r="A17" s="130">
        <v>15</v>
      </c>
      <c r="B17" s="129"/>
      <c r="C17" s="130"/>
      <c r="D17" s="130"/>
      <c r="E17" s="130"/>
      <c r="F17" s="129"/>
      <c r="G17" s="129"/>
      <c r="H17" s="130"/>
      <c r="I17" s="129"/>
    </row>
    <row r="18" spans="1:12">
      <c r="A18" s="130">
        <v>16</v>
      </c>
      <c r="B18" s="129"/>
      <c r="C18" s="130"/>
      <c r="D18" s="130"/>
      <c r="E18" s="130"/>
      <c r="F18" s="129"/>
      <c r="G18" s="129"/>
      <c r="H18" s="130"/>
      <c r="I18" s="129"/>
    </row>
    <row r="19" spans="1:12">
      <c r="A19" s="130">
        <v>17</v>
      </c>
      <c r="B19" s="129"/>
      <c r="C19" s="130"/>
      <c r="D19" s="130"/>
      <c r="E19" s="130"/>
      <c r="F19" s="129"/>
      <c r="G19" s="129"/>
      <c r="H19" s="130"/>
      <c r="I19" s="129"/>
    </row>
    <row r="20" spans="1:12">
      <c r="A20" s="130">
        <v>18</v>
      </c>
      <c r="B20" s="129"/>
      <c r="C20" s="130"/>
      <c r="D20" s="130"/>
      <c r="E20" s="130"/>
      <c r="F20" s="129"/>
      <c r="G20" s="129"/>
      <c r="H20" s="130"/>
      <c r="I20" s="129"/>
    </row>
    <row r="21" spans="1:12">
      <c r="A21" s="130">
        <v>19</v>
      </c>
      <c r="B21" s="129"/>
      <c r="C21" s="130"/>
      <c r="D21" s="130"/>
      <c r="E21" s="130"/>
      <c r="F21" s="129"/>
      <c r="G21" s="129"/>
      <c r="H21" s="130"/>
      <c r="I21" s="129"/>
    </row>
    <row r="22" spans="1:12">
      <c r="A22" s="130">
        <v>20</v>
      </c>
      <c r="B22" s="129"/>
      <c r="C22" s="130"/>
      <c r="D22" s="130"/>
      <c r="E22" s="130"/>
      <c r="F22" s="129"/>
      <c r="G22" s="129"/>
      <c r="H22" s="130"/>
      <c r="I22" s="129"/>
    </row>
    <row r="23" spans="1:12">
      <c r="B23" s="333" t="s">
        <v>721</v>
      </c>
      <c r="C23" s="333"/>
      <c r="D23" s="333"/>
      <c r="E23" s="333"/>
      <c r="F23" s="333"/>
      <c r="J23" s="677" t="str">
        <f>HYPERLINK("#'全体説明'!A1","全体説明シートに戻る")</f>
        <v>全体説明シートに戻る</v>
      </c>
      <c r="K23" s="677"/>
      <c r="L23" s="677"/>
    </row>
    <row r="24" spans="1:12" ht="25" customHeight="1">
      <c r="B24" s="332" t="s">
        <v>722</v>
      </c>
      <c r="C24" s="158" t="s">
        <v>723</v>
      </c>
      <c r="D24" s="334"/>
      <c r="E24" s="332"/>
      <c r="F24" s="332"/>
      <c r="G24" t="s">
        <v>729</v>
      </c>
    </row>
    <row r="25" spans="1:12" ht="25" customHeight="1">
      <c r="B25" s="332"/>
      <c r="C25" s="158" t="s">
        <v>724</v>
      </c>
      <c r="D25" s="332"/>
      <c r="E25" s="332"/>
      <c r="F25" s="332"/>
    </row>
    <row r="26" spans="1:12" ht="25" customHeight="1">
      <c r="B26" s="332" t="s">
        <v>725</v>
      </c>
      <c r="C26" s="158" t="s">
        <v>723</v>
      </c>
      <c r="D26" s="332"/>
      <c r="E26" s="332"/>
      <c r="F26" s="332"/>
    </row>
    <row r="27" spans="1:12" ht="25" customHeight="1">
      <c r="B27" s="332"/>
      <c r="C27" s="158" t="s">
        <v>724</v>
      </c>
      <c r="D27" s="332"/>
      <c r="E27" s="332"/>
      <c r="F27" s="332"/>
    </row>
    <row r="28" spans="1:12" ht="25" customHeight="1">
      <c r="B28" s="332" t="s">
        <v>726</v>
      </c>
      <c r="C28" s="158" t="s">
        <v>727</v>
      </c>
      <c r="D28" s="332"/>
      <c r="E28" s="332"/>
      <c r="F28" s="332"/>
    </row>
    <row r="29" spans="1:12" ht="25" customHeight="1">
      <c r="B29" s="332"/>
      <c r="C29" s="158" t="s">
        <v>728</v>
      </c>
      <c r="D29" s="332"/>
      <c r="E29" s="332"/>
      <c r="F29" s="332"/>
    </row>
  </sheetData>
  <mergeCells count="11">
    <mergeCell ref="J23:L23"/>
    <mergeCell ref="B24:B25"/>
    <mergeCell ref="B26:B27"/>
    <mergeCell ref="B28:B29"/>
    <mergeCell ref="B23:F23"/>
    <mergeCell ref="D24:F24"/>
    <mergeCell ref="D25:F25"/>
    <mergeCell ref="D26:F26"/>
    <mergeCell ref="D27:F27"/>
    <mergeCell ref="D28:F28"/>
    <mergeCell ref="D29:F29"/>
  </mergeCells>
  <phoneticPr fontId="3"/>
  <conditionalFormatting sqref="B3:H22">
    <cfRule type="containsBlanks" dxfId="9" priority="2">
      <formula>LEN(TRIM(B3))=0</formula>
    </cfRule>
  </conditionalFormatting>
  <conditionalFormatting sqref="D24:F29">
    <cfRule type="containsBlanks" dxfId="8" priority="1">
      <formula>LEN(TRIM(D24))=0</formula>
    </cfRule>
  </conditionalFormatting>
  <dataValidations count="4">
    <dataValidation type="list" allowBlank="1" showInputMessage="1" showErrorMessage="1" sqref="C3:C22" xr:uid="{8705F723-3769-4D48-923F-3DAF04E2C522}">
      <formula1>"男,女"</formula1>
    </dataValidation>
    <dataValidation type="list" allowBlank="1" showInputMessage="1" showErrorMessage="1" sqref="D3:D22" xr:uid="{5E2A5271-1E89-41AC-9A6F-18259CDC64E5}">
      <formula1>"0,1,2,3,4,5"</formula1>
    </dataValidation>
    <dataValidation type="list" allowBlank="1" showInputMessage="1" showErrorMessage="1" sqref="E3:E22" xr:uid="{7432400C-8E21-4A76-8F5E-9A69411E6F15}">
      <formula1>"0歳児,1歳児,2歳児,3歳児,4歳児,5歳児"</formula1>
    </dataValidation>
    <dataValidation type="list" allowBlank="1" showInputMessage="1" showErrorMessage="1" sqref="H3:H22" xr:uid="{C4B4D88B-964E-4E04-BEDE-49DA4AABBEBB}">
      <formula1>"有,無"</formula1>
    </dataValidation>
  </dataValidations>
  <pageMargins left="0.7" right="0.7" top="0.75" bottom="0.75" header="0.3" footer="0.3"/>
  <pageSetup paperSize="9" scale="5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0C9A1-674A-4BD0-9BC3-F6D52EA70FED}">
  <sheetPr>
    <tabColor theme="8" tint="0.79998168889431442"/>
  </sheetPr>
  <dimension ref="A1:AU21"/>
  <sheetViews>
    <sheetView showGridLines="0" view="pageBreakPreview" zoomScale="80" zoomScaleNormal="100" zoomScaleSheetLayoutView="80" workbookViewId="0"/>
  </sheetViews>
  <sheetFormatPr defaultColWidth="2.4140625" defaultRowHeight="20"/>
  <cols>
    <col min="1" max="16384" width="2.4140625" style="146"/>
  </cols>
  <sheetData>
    <row r="1" spans="1:37" ht="20.5" thickBot="1">
      <c r="A1" s="167" t="s">
        <v>867</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row>
    <row r="2" spans="1:37" ht="21.75" customHeight="1" thickBot="1">
      <c r="A2" s="351" t="s">
        <v>676</v>
      </c>
      <c r="B2" s="352"/>
      <c r="C2" s="353"/>
      <c r="D2" s="351" t="s">
        <v>677</v>
      </c>
      <c r="E2" s="352"/>
      <c r="F2" s="352"/>
      <c r="G2" s="352"/>
      <c r="H2" s="352"/>
      <c r="I2" s="352"/>
      <c r="J2" s="352"/>
      <c r="K2" s="352"/>
      <c r="L2" s="352"/>
      <c r="M2" s="352"/>
      <c r="N2" s="352"/>
      <c r="O2" s="352"/>
      <c r="P2" s="352"/>
      <c r="Q2" s="352"/>
      <c r="R2" s="353"/>
      <c r="S2" s="351" t="s">
        <v>678</v>
      </c>
      <c r="T2" s="352"/>
      <c r="U2" s="352"/>
      <c r="V2" s="352"/>
      <c r="W2" s="352"/>
      <c r="X2" s="352"/>
      <c r="Y2" s="352"/>
      <c r="Z2" s="352"/>
      <c r="AA2" s="352"/>
      <c r="AB2" s="352"/>
      <c r="AC2" s="352"/>
      <c r="AD2" s="352"/>
      <c r="AE2" s="352"/>
      <c r="AF2" s="352"/>
      <c r="AG2" s="352"/>
      <c r="AH2" s="352"/>
      <c r="AI2" s="352"/>
      <c r="AJ2" s="352"/>
      <c r="AK2" s="353"/>
    </row>
    <row r="3" spans="1:37" ht="19.5" customHeight="1">
      <c r="A3" s="338" t="s">
        <v>679</v>
      </c>
      <c r="B3" s="339"/>
      <c r="C3" s="340"/>
      <c r="D3" s="355" t="s">
        <v>680</v>
      </c>
      <c r="E3" s="356"/>
      <c r="F3" s="356"/>
      <c r="G3" s="356"/>
      <c r="H3" s="356"/>
      <c r="I3" s="356"/>
      <c r="J3" s="356"/>
      <c r="K3" s="356"/>
      <c r="L3" s="356"/>
      <c r="M3" s="356"/>
      <c r="N3" s="356"/>
      <c r="O3" s="356"/>
      <c r="P3" s="356"/>
      <c r="Q3" s="356"/>
      <c r="R3" s="357"/>
      <c r="S3" s="350" t="s">
        <v>681</v>
      </c>
      <c r="T3" s="350"/>
      <c r="U3" s="350"/>
      <c r="V3" s="350"/>
      <c r="W3" s="350"/>
      <c r="X3" s="350"/>
      <c r="Y3" s="350"/>
      <c r="Z3" s="350"/>
      <c r="AA3" s="350"/>
      <c r="AB3" s="350"/>
      <c r="AC3" s="350"/>
      <c r="AD3" s="350"/>
      <c r="AE3" s="350"/>
      <c r="AF3" s="350"/>
      <c r="AG3" s="350"/>
      <c r="AH3" s="350"/>
      <c r="AI3" s="350"/>
      <c r="AJ3" s="350"/>
      <c r="AK3" s="350"/>
    </row>
    <row r="4" spans="1:37" ht="19.5" customHeight="1">
      <c r="A4" s="341"/>
      <c r="B4" s="354"/>
      <c r="C4" s="343"/>
      <c r="D4" s="335"/>
      <c r="E4" s="336"/>
      <c r="F4" s="336"/>
      <c r="G4" s="336"/>
      <c r="H4" s="336"/>
      <c r="I4" s="336"/>
      <c r="J4" s="336"/>
      <c r="K4" s="336"/>
      <c r="L4" s="336"/>
      <c r="M4" s="336"/>
      <c r="N4" s="336"/>
      <c r="O4" s="336"/>
      <c r="P4" s="336"/>
      <c r="Q4" s="336"/>
      <c r="R4" s="337"/>
      <c r="S4" s="335"/>
      <c r="T4" s="336"/>
      <c r="U4" s="336"/>
      <c r="V4" s="336"/>
      <c r="W4" s="336"/>
      <c r="X4" s="336"/>
      <c r="Y4" s="336"/>
      <c r="Z4" s="336"/>
      <c r="AA4" s="336"/>
      <c r="AB4" s="336"/>
      <c r="AC4" s="336"/>
      <c r="AD4" s="336"/>
      <c r="AE4" s="336"/>
      <c r="AF4" s="336"/>
      <c r="AG4" s="336"/>
      <c r="AH4" s="336"/>
      <c r="AI4" s="336"/>
      <c r="AJ4" s="336"/>
      <c r="AK4" s="337"/>
    </row>
    <row r="5" spans="1:37" ht="19.5" customHeight="1">
      <c r="A5" s="341"/>
      <c r="B5" s="354"/>
      <c r="C5" s="343"/>
      <c r="D5" s="335"/>
      <c r="E5" s="336"/>
      <c r="F5" s="336"/>
      <c r="G5" s="336"/>
      <c r="H5" s="336"/>
      <c r="I5" s="336"/>
      <c r="J5" s="336"/>
      <c r="K5" s="336"/>
      <c r="L5" s="336"/>
      <c r="M5" s="336"/>
      <c r="N5" s="336"/>
      <c r="O5" s="336"/>
      <c r="P5" s="336"/>
      <c r="Q5" s="336"/>
      <c r="R5" s="337"/>
      <c r="S5" s="335"/>
      <c r="T5" s="336"/>
      <c r="U5" s="336"/>
      <c r="V5" s="336"/>
      <c r="W5" s="336"/>
      <c r="X5" s="336"/>
      <c r="Y5" s="336"/>
      <c r="Z5" s="336"/>
      <c r="AA5" s="336"/>
      <c r="AB5" s="336"/>
      <c r="AC5" s="336"/>
      <c r="AD5" s="336"/>
      <c r="AE5" s="336"/>
      <c r="AF5" s="336"/>
      <c r="AG5" s="336"/>
      <c r="AH5" s="336"/>
      <c r="AI5" s="336"/>
      <c r="AJ5" s="336"/>
      <c r="AK5" s="337"/>
    </row>
    <row r="6" spans="1:37" ht="19.5" customHeight="1">
      <c r="A6" s="341"/>
      <c r="B6" s="354"/>
      <c r="C6" s="343"/>
      <c r="D6" s="335"/>
      <c r="E6" s="336"/>
      <c r="F6" s="336"/>
      <c r="G6" s="336"/>
      <c r="H6" s="336"/>
      <c r="I6" s="336"/>
      <c r="J6" s="336"/>
      <c r="K6" s="336"/>
      <c r="L6" s="336"/>
      <c r="M6" s="336"/>
      <c r="N6" s="336"/>
      <c r="O6" s="336"/>
      <c r="P6" s="336"/>
      <c r="Q6" s="336"/>
      <c r="R6" s="337"/>
      <c r="S6" s="335"/>
      <c r="T6" s="336"/>
      <c r="U6" s="336"/>
      <c r="V6" s="336"/>
      <c r="W6" s="336"/>
      <c r="X6" s="336"/>
      <c r="Y6" s="336"/>
      <c r="Z6" s="336"/>
      <c r="AA6" s="336"/>
      <c r="AB6" s="336"/>
      <c r="AC6" s="336"/>
      <c r="AD6" s="336"/>
      <c r="AE6" s="336"/>
      <c r="AF6" s="336"/>
      <c r="AG6" s="336"/>
      <c r="AH6" s="336"/>
      <c r="AI6" s="336"/>
      <c r="AJ6" s="336"/>
      <c r="AK6" s="337"/>
    </row>
    <row r="7" spans="1:37" ht="19.5" customHeight="1">
      <c r="A7" s="341"/>
      <c r="B7" s="354"/>
      <c r="C7" s="343"/>
      <c r="D7" s="335"/>
      <c r="E7" s="336"/>
      <c r="F7" s="336"/>
      <c r="G7" s="336"/>
      <c r="H7" s="336"/>
      <c r="I7" s="336"/>
      <c r="J7" s="336"/>
      <c r="K7" s="336"/>
      <c r="L7" s="336"/>
      <c r="M7" s="336"/>
      <c r="N7" s="336"/>
      <c r="O7" s="336"/>
      <c r="P7" s="336"/>
      <c r="Q7" s="336"/>
      <c r="R7" s="337"/>
      <c r="S7" s="335"/>
      <c r="T7" s="336"/>
      <c r="U7" s="336"/>
      <c r="V7" s="336"/>
      <c r="W7" s="336"/>
      <c r="X7" s="336"/>
      <c r="Y7" s="336"/>
      <c r="Z7" s="336"/>
      <c r="AA7" s="336"/>
      <c r="AB7" s="336"/>
      <c r="AC7" s="336"/>
      <c r="AD7" s="336"/>
      <c r="AE7" s="336"/>
      <c r="AF7" s="336"/>
      <c r="AG7" s="336"/>
      <c r="AH7" s="336"/>
      <c r="AI7" s="336"/>
      <c r="AJ7" s="336"/>
      <c r="AK7" s="337"/>
    </row>
    <row r="8" spans="1:37" ht="19.5" customHeight="1">
      <c r="A8" s="341"/>
      <c r="B8" s="354"/>
      <c r="C8" s="343"/>
      <c r="D8" s="335"/>
      <c r="E8" s="336"/>
      <c r="F8" s="336"/>
      <c r="G8" s="336"/>
      <c r="H8" s="336"/>
      <c r="I8" s="336"/>
      <c r="J8" s="336"/>
      <c r="K8" s="336"/>
      <c r="L8" s="336"/>
      <c r="M8" s="336"/>
      <c r="N8" s="336"/>
      <c r="O8" s="336"/>
      <c r="P8" s="336"/>
      <c r="Q8" s="336"/>
      <c r="R8" s="337"/>
      <c r="S8" s="335"/>
      <c r="T8" s="336"/>
      <c r="U8" s="336"/>
      <c r="V8" s="336"/>
      <c r="W8" s="336"/>
      <c r="X8" s="336"/>
      <c r="Y8" s="336"/>
      <c r="Z8" s="336"/>
      <c r="AA8" s="336"/>
      <c r="AB8" s="336"/>
      <c r="AC8" s="336"/>
      <c r="AD8" s="336"/>
      <c r="AE8" s="336"/>
      <c r="AF8" s="336"/>
      <c r="AG8" s="336"/>
      <c r="AH8" s="336"/>
      <c r="AI8" s="336"/>
      <c r="AJ8" s="336"/>
      <c r="AK8" s="337"/>
    </row>
    <row r="9" spans="1:37" ht="19.5" customHeight="1" thickBot="1">
      <c r="A9" s="344"/>
      <c r="B9" s="345"/>
      <c r="C9" s="346"/>
      <c r="D9" s="347"/>
      <c r="E9" s="348"/>
      <c r="F9" s="348"/>
      <c r="G9" s="348"/>
      <c r="H9" s="348"/>
      <c r="I9" s="348"/>
      <c r="J9" s="348"/>
      <c r="K9" s="348"/>
      <c r="L9" s="348"/>
      <c r="M9" s="348"/>
      <c r="N9" s="348"/>
      <c r="O9" s="348"/>
      <c r="P9" s="348"/>
      <c r="Q9" s="348"/>
      <c r="R9" s="349"/>
      <c r="S9" s="347"/>
      <c r="T9" s="348"/>
      <c r="U9" s="348"/>
      <c r="V9" s="348"/>
      <c r="W9" s="348"/>
      <c r="X9" s="348"/>
      <c r="Y9" s="348"/>
      <c r="Z9" s="348"/>
      <c r="AA9" s="348"/>
      <c r="AB9" s="348"/>
      <c r="AC9" s="348"/>
      <c r="AD9" s="348"/>
      <c r="AE9" s="348"/>
      <c r="AF9" s="348"/>
      <c r="AG9" s="348"/>
      <c r="AH9" s="348"/>
      <c r="AI9" s="348"/>
      <c r="AJ9" s="348"/>
      <c r="AK9" s="349"/>
    </row>
    <row r="10" spans="1:37" ht="19.5" customHeight="1">
      <c r="A10" s="338" t="s">
        <v>682</v>
      </c>
      <c r="B10" s="339"/>
      <c r="C10" s="340"/>
      <c r="D10" s="350" t="s">
        <v>683</v>
      </c>
      <c r="E10" s="350"/>
      <c r="F10" s="350"/>
      <c r="G10" s="350"/>
      <c r="H10" s="350"/>
      <c r="I10" s="350"/>
      <c r="J10" s="350"/>
      <c r="K10" s="350"/>
      <c r="L10" s="350"/>
      <c r="M10" s="350"/>
      <c r="N10" s="350"/>
      <c r="O10" s="350"/>
      <c r="P10" s="350"/>
      <c r="Q10" s="350"/>
      <c r="R10" s="350"/>
      <c r="S10" s="350" t="s">
        <v>684</v>
      </c>
      <c r="T10" s="350"/>
      <c r="U10" s="350"/>
      <c r="V10" s="350"/>
      <c r="W10" s="350"/>
      <c r="X10" s="350"/>
      <c r="Y10" s="350"/>
      <c r="Z10" s="350"/>
      <c r="AA10" s="350"/>
      <c r="AB10" s="350"/>
      <c r="AC10" s="350"/>
      <c r="AD10" s="350"/>
      <c r="AE10" s="350"/>
      <c r="AF10" s="350"/>
      <c r="AG10" s="350"/>
      <c r="AH10" s="350"/>
      <c r="AI10" s="350"/>
      <c r="AJ10" s="350"/>
      <c r="AK10" s="350"/>
    </row>
    <row r="11" spans="1:37" ht="19.5" customHeight="1">
      <c r="A11" s="341"/>
      <c r="B11" s="342"/>
      <c r="C11" s="343"/>
      <c r="D11" s="335"/>
      <c r="E11" s="336"/>
      <c r="F11" s="336"/>
      <c r="G11" s="336"/>
      <c r="H11" s="336"/>
      <c r="I11" s="336"/>
      <c r="J11" s="336"/>
      <c r="K11" s="336"/>
      <c r="L11" s="336"/>
      <c r="M11" s="336"/>
      <c r="N11" s="336"/>
      <c r="O11" s="336"/>
      <c r="P11" s="336"/>
      <c r="Q11" s="336"/>
      <c r="R11" s="337"/>
      <c r="S11" s="335"/>
      <c r="T11" s="336"/>
      <c r="U11" s="336"/>
      <c r="V11" s="336"/>
      <c r="W11" s="336"/>
      <c r="X11" s="336"/>
      <c r="Y11" s="336"/>
      <c r="Z11" s="336"/>
      <c r="AA11" s="336"/>
      <c r="AB11" s="336"/>
      <c r="AC11" s="336"/>
      <c r="AD11" s="336"/>
      <c r="AE11" s="336"/>
      <c r="AF11" s="336"/>
      <c r="AG11" s="336"/>
      <c r="AH11" s="336"/>
      <c r="AI11" s="336"/>
      <c r="AJ11" s="336"/>
      <c r="AK11" s="337"/>
    </row>
    <row r="12" spans="1:37" ht="19.5" customHeight="1">
      <c r="A12" s="341"/>
      <c r="B12" s="342"/>
      <c r="C12" s="343"/>
      <c r="D12" s="335"/>
      <c r="E12" s="336"/>
      <c r="F12" s="336"/>
      <c r="G12" s="336"/>
      <c r="H12" s="336"/>
      <c r="I12" s="336"/>
      <c r="J12" s="336"/>
      <c r="K12" s="336"/>
      <c r="L12" s="336"/>
      <c r="M12" s="336"/>
      <c r="N12" s="336"/>
      <c r="O12" s="336"/>
      <c r="P12" s="336"/>
      <c r="Q12" s="336"/>
      <c r="R12" s="337"/>
      <c r="S12" s="335"/>
      <c r="T12" s="336"/>
      <c r="U12" s="336"/>
      <c r="V12" s="336"/>
      <c r="W12" s="336"/>
      <c r="X12" s="336"/>
      <c r="Y12" s="336"/>
      <c r="Z12" s="336"/>
      <c r="AA12" s="336"/>
      <c r="AB12" s="336"/>
      <c r="AC12" s="336"/>
      <c r="AD12" s="336"/>
      <c r="AE12" s="336"/>
      <c r="AF12" s="336"/>
      <c r="AG12" s="336"/>
      <c r="AH12" s="336"/>
      <c r="AI12" s="336"/>
      <c r="AJ12" s="336"/>
      <c r="AK12" s="337"/>
    </row>
    <row r="13" spans="1:37" ht="19.5" customHeight="1">
      <c r="A13" s="341"/>
      <c r="B13" s="342"/>
      <c r="C13" s="343"/>
      <c r="D13" s="335"/>
      <c r="E13" s="336"/>
      <c r="F13" s="336"/>
      <c r="G13" s="336"/>
      <c r="H13" s="336"/>
      <c r="I13" s="336"/>
      <c r="J13" s="336"/>
      <c r="K13" s="336"/>
      <c r="L13" s="336"/>
      <c r="M13" s="336"/>
      <c r="N13" s="336"/>
      <c r="O13" s="336"/>
      <c r="P13" s="336"/>
      <c r="Q13" s="336"/>
      <c r="R13" s="337"/>
      <c r="S13" s="335"/>
      <c r="T13" s="336"/>
      <c r="U13" s="336"/>
      <c r="V13" s="336"/>
      <c r="W13" s="336"/>
      <c r="X13" s="336"/>
      <c r="Y13" s="336"/>
      <c r="Z13" s="336"/>
      <c r="AA13" s="336"/>
      <c r="AB13" s="336"/>
      <c r="AC13" s="336"/>
      <c r="AD13" s="336"/>
      <c r="AE13" s="336"/>
      <c r="AF13" s="336"/>
      <c r="AG13" s="336"/>
      <c r="AH13" s="336"/>
      <c r="AI13" s="336"/>
      <c r="AJ13" s="336"/>
      <c r="AK13" s="337"/>
    </row>
    <row r="14" spans="1:37" ht="19.5" customHeight="1">
      <c r="A14" s="341"/>
      <c r="B14" s="342"/>
      <c r="C14" s="343"/>
      <c r="D14" s="335"/>
      <c r="E14" s="336"/>
      <c r="F14" s="336"/>
      <c r="G14" s="336"/>
      <c r="H14" s="336"/>
      <c r="I14" s="336"/>
      <c r="J14" s="336"/>
      <c r="K14" s="336"/>
      <c r="L14" s="336"/>
      <c r="M14" s="336"/>
      <c r="N14" s="336"/>
      <c r="O14" s="336"/>
      <c r="P14" s="336"/>
      <c r="Q14" s="336"/>
      <c r="R14" s="337"/>
      <c r="S14" s="335"/>
      <c r="T14" s="336"/>
      <c r="U14" s="336"/>
      <c r="V14" s="336"/>
      <c r="W14" s="336"/>
      <c r="X14" s="336"/>
      <c r="Y14" s="336"/>
      <c r="Z14" s="336"/>
      <c r="AA14" s="336"/>
      <c r="AB14" s="336"/>
      <c r="AC14" s="336"/>
      <c r="AD14" s="336"/>
      <c r="AE14" s="336"/>
      <c r="AF14" s="336"/>
      <c r="AG14" s="336"/>
      <c r="AH14" s="336"/>
      <c r="AI14" s="336"/>
      <c r="AJ14" s="336"/>
      <c r="AK14" s="337"/>
    </row>
    <row r="15" spans="1:37" ht="19.5" customHeight="1">
      <c r="A15" s="341"/>
      <c r="B15" s="342"/>
      <c r="C15" s="343"/>
      <c r="D15" s="335"/>
      <c r="E15" s="336"/>
      <c r="F15" s="336"/>
      <c r="G15" s="336"/>
      <c r="H15" s="336"/>
      <c r="I15" s="336"/>
      <c r="J15" s="336"/>
      <c r="K15" s="336"/>
      <c r="L15" s="336"/>
      <c r="M15" s="336"/>
      <c r="N15" s="336"/>
      <c r="O15" s="336"/>
      <c r="P15" s="336"/>
      <c r="Q15" s="336"/>
      <c r="R15" s="337"/>
      <c r="S15" s="335"/>
      <c r="T15" s="336"/>
      <c r="U15" s="336"/>
      <c r="V15" s="336"/>
      <c r="W15" s="336"/>
      <c r="X15" s="336"/>
      <c r="Y15" s="336"/>
      <c r="Z15" s="336"/>
      <c r="AA15" s="336"/>
      <c r="AB15" s="336"/>
      <c r="AC15" s="336"/>
      <c r="AD15" s="336"/>
      <c r="AE15" s="336"/>
      <c r="AF15" s="336"/>
      <c r="AG15" s="336"/>
      <c r="AH15" s="336"/>
      <c r="AI15" s="336"/>
      <c r="AJ15" s="336"/>
      <c r="AK15" s="337"/>
    </row>
    <row r="16" spans="1:37" ht="19.5" customHeight="1" thickBot="1">
      <c r="A16" s="344"/>
      <c r="B16" s="345"/>
      <c r="C16" s="346"/>
      <c r="D16" s="347"/>
      <c r="E16" s="348"/>
      <c r="F16" s="348"/>
      <c r="G16" s="348"/>
      <c r="H16" s="348"/>
      <c r="I16" s="348"/>
      <c r="J16" s="348"/>
      <c r="K16" s="348"/>
      <c r="L16" s="348"/>
      <c r="M16" s="348"/>
      <c r="N16" s="348"/>
      <c r="O16" s="348"/>
      <c r="P16" s="348"/>
      <c r="Q16" s="348"/>
      <c r="R16" s="349"/>
      <c r="S16" s="347"/>
      <c r="T16" s="348"/>
      <c r="U16" s="348"/>
      <c r="V16" s="348"/>
      <c r="W16" s="348"/>
      <c r="X16" s="348"/>
      <c r="Y16" s="348"/>
      <c r="Z16" s="348"/>
      <c r="AA16" s="348"/>
      <c r="AB16" s="348"/>
      <c r="AC16" s="348"/>
      <c r="AD16" s="348"/>
      <c r="AE16" s="348"/>
      <c r="AF16" s="348"/>
      <c r="AG16" s="348"/>
      <c r="AH16" s="348"/>
      <c r="AI16" s="348"/>
      <c r="AJ16" s="348"/>
      <c r="AK16" s="349"/>
    </row>
    <row r="17" spans="1:47" ht="19.5" customHeight="1">
      <c r="A17" s="168" t="s">
        <v>685</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row>
    <row r="18" spans="1:47" ht="19.5" customHeight="1">
      <c r="A18" s="168" t="s">
        <v>686</v>
      </c>
      <c r="B18" s="168"/>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row>
    <row r="19" spans="1:47" ht="19.5" customHeight="1">
      <c r="AM19" s="677" t="str">
        <f>HYPERLINK("#'全体説明'!A1","全体説明シートに戻る")</f>
        <v>全体説明シートに戻る</v>
      </c>
      <c r="AN19" s="677"/>
      <c r="AO19" s="677"/>
      <c r="AP19" s="677"/>
      <c r="AQ19" s="677"/>
      <c r="AR19" s="677"/>
      <c r="AS19" s="677"/>
      <c r="AT19" s="677"/>
      <c r="AU19" s="677"/>
    </row>
    <row r="20" spans="1:47" ht="19.5" customHeight="1"/>
    <row r="21" spans="1:47" ht="19.5" customHeight="1"/>
  </sheetData>
  <mergeCells count="34">
    <mergeCell ref="AM19:AU19"/>
    <mergeCell ref="A2:C2"/>
    <mergeCell ref="D2:R2"/>
    <mergeCell ref="S2:AK2"/>
    <mergeCell ref="A3:C9"/>
    <mergeCell ref="D3:R3"/>
    <mergeCell ref="S3:AK3"/>
    <mergeCell ref="D4:R4"/>
    <mergeCell ref="S4:AK4"/>
    <mergeCell ref="D5:R5"/>
    <mergeCell ref="S5:AK5"/>
    <mergeCell ref="D6:R6"/>
    <mergeCell ref="S6:AK6"/>
    <mergeCell ref="A10:C16"/>
    <mergeCell ref="D8:R8"/>
    <mergeCell ref="S8:AK8"/>
    <mergeCell ref="D13:R13"/>
    <mergeCell ref="S16:AK16"/>
    <mergeCell ref="D9:R9"/>
    <mergeCell ref="S9:AK9"/>
    <mergeCell ref="D10:R10"/>
    <mergeCell ref="S10:AK10"/>
    <mergeCell ref="D14:R14"/>
    <mergeCell ref="S14:AK14"/>
    <mergeCell ref="D15:R15"/>
    <mergeCell ref="D16:R16"/>
    <mergeCell ref="D11:R11"/>
    <mergeCell ref="S11:AK11"/>
    <mergeCell ref="S15:AK15"/>
    <mergeCell ref="D7:R7"/>
    <mergeCell ref="D12:R12"/>
    <mergeCell ref="S12:AK12"/>
    <mergeCell ref="S13:AK13"/>
    <mergeCell ref="S7:AK7"/>
  </mergeCells>
  <phoneticPr fontId="3"/>
  <conditionalFormatting sqref="D4:AK9 D11:AK16">
    <cfRule type="containsBlanks" dxfId="7" priority="1">
      <formula>LEN(TRIM(D4))=0</formula>
    </cfRule>
  </conditionalFormatting>
  <pageMargins left="0.25" right="0.25" top="0.75" bottom="0.75" header="0.3" footer="0.3"/>
  <pageSetup paperSize="9" scale="95" orientation="portrait" r:id="rId1"/>
  <headerFoot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BC7C-F2F7-44A9-BD01-64EDA30DE7CC}">
  <sheetPr>
    <tabColor theme="8" tint="0.79998168889431442"/>
  </sheetPr>
  <dimension ref="A1:AT42"/>
  <sheetViews>
    <sheetView showGridLines="0" view="pageBreakPreview" zoomScale="80" zoomScaleNormal="100" zoomScaleSheetLayoutView="80" workbookViewId="0">
      <selection activeCell="B1" sqref="B1"/>
    </sheetView>
  </sheetViews>
  <sheetFormatPr defaultColWidth="2.4140625" defaultRowHeight="20"/>
  <cols>
    <col min="1" max="16384" width="2.4140625" style="146"/>
  </cols>
  <sheetData>
    <row r="1" spans="1:37">
      <c r="A1" s="168"/>
      <c r="B1" s="167" t="s">
        <v>760</v>
      </c>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row>
    <row r="2" spans="1:37" ht="63" customHeight="1" thickBot="1">
      <c r="A2" s="168"/>
      <c r="B2" s="415" t="s">
        <v>761</v>
      </c>
      <c r="C2" s="415"/>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415"/>
      <c r="AJ2" s="415"/>
      <c r="AK2" s="168"/>
    </row>
    <row r="3" spans="1:37" ht="15" customHeight="1">
      <c r="A3" s="168"/>
      <c r="B3" s="358" t="s">
        <v>687</v>
      </c>
      <c r="C3" s="358"/>
      <c r="D3" s="358"/>
      <c r="E3" s="358"/>
      <c r="F3" s="358"/>
      <c r="G3" s="416" t="s">
        <v>850</v>
      </c>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8"/>
      <c r="AK3" s="168"/>
    </row>
    <row r="4" spans="1:37" ht="15" customHeight="1">
      <c r="A4" s="168"/>
      <c r="B4" s="362" t="s">
        <v>688</v>
      </c>
      <c r="C4" s="363"/>
      <c r="D4" s="363"/>
      <c r="E4" s="363"/>
      <c r="F4" s="364"/>
      <c r="G4" s="391"/>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3"/>
      <c r="AK4" s="168"/>
    </row>
    <row r="5" spans="1:37" ht="15" customHeight="1">
      <c r="A5" s="168"/>
      <c r="B5" s="365"/>
      <c r="C5" s="366"/>
      <c r="D5" s="366"/>
      <c r="E5" s="366"/>
      <c r="F5" s="367"/>
      <c r="G5" s="394"/>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6"/>
      <c r="AK5" s="168"/>
    </row>
    <row r="6" spans="1:37" ht="15" customHeight="1">
      <c r="A6" s="168"/>
      <c r="B6" s="374" t="s">
        <v>689</v>
      </c>
      <c r="C6" s="375"/>
      <c r="D6" s="375"/>
      <c r="E6" s="375"/>
      <c r="F6" s="376"/>
      <c r="G6" s="397"/>
      <c r="H6" s="398"/>
      <c r="I6" s="39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9"/>
      <c r="AK6" s="168"/>
    </row>
    <row r="7" spans="1:37" ht="15" customHeight="1">
      <c r="A7" s="168"/>
      <c r="B7" s="377"/>
      <c r="C7" s="375"/>
      <c r="D7" s="375"/>
      <c r="E7" s="375"/>
      <c r="F7" s="376"/>
      <c r="G7" s="397"/>
      <c r="H7" s="398"/>
      <c r="I7" s="398"/>
      <c r="J7" s="398"/>
      <c r="K7" s="398"/>
      <c r="L7" s="398"/>
      <c r="M7" s="398"/>
      <c r="N7" s="398"/>
      <c r="O7" s="398"/>
      <c r="P7" s="398"/>
      <c r="Q7" s="398"/>
      <c r="R7" s="398"/>
      <c r="S7" s="398"/>
      <c r="T7" s="398"/>
      <c r="U7" s="398"/>
      <c r="V7" s="398"/>
      <c r="W7" s="398"/>
      <c r="X7" s="398"/>
      <c r="Y7" s="398"/>
      <c r="Z7" s="398"/>
      <c r="AA7" s="398"/>
      <c r="AB7" s="398"/>
      <c r="AC7" s="398"/>
      <c r="AD7" s="398"/>
      <c r="AE7" s="398"/>
      <c r="AF7" s="398"/>
      <c r="AG7" s="398"/>
      <c r="AH7" s="398"/>
      <c r="AI7" s="398"/>
      <c r="AJ7" s="399"/>
      <c r="AK7" s="168"/>
    </row>
    <row r="8" spans="1:37" ht="15" customHeight="1" thickBot="1">
      <c r="A8" s="168"/>
      <c r="B8" s="378"/>
      <c r="C8" s="379"/>
      <c r="D8" s="379"/>
      <c r="E8" s="379"/>
      <c r="F8" s="380"/>
      <c r="G8" s="400"/>
      <c r="H8" s="401"/>
      <c r="I8" s="401"/>
      <c r="J8" s="401"/>
      <c r="K8" s="401"/>
      <c r="L8" s="401"/>
      <c r="M8" s="401"/>
      <c r="N8" s="401"/>
      <c r="O8" s="401"/>
      <c r="P8" s="401"/>
      <c r="Q8" s="401"/>
      <c r="R8" s="401"/>
      <c r="S8" s="401"/>
      <c r="T8" s="401"/>
      <c r="U8" s="401"/>
      <c r="V8" s="401"/>
      <c r="W8" s="401"/>
      <c r="X8" s="401"/>
      <c r="Y8" s="401"/>
      <c r="Z8" s="401"/>
      <c r="AA8" s="401"/>
      <c r="AB8" s="401"/>
      <c r="AC8" s="401"/>
      <c r="AD8" s="401"/>
      <c r="AE8" s="401"/>
      <c r="AF8" s="401"/>
      <c r="AG8" s="401"/>
      <c r="AH8" s="401"/>
      <c r="AI8" s="401"/>
      <c r="AJ8" s="402"/>
      <c r="AK8" s="168"/>
    </row>
    <row r="9" spans="1:37" ht="15" customHeight="1">
      <c r="A9" s="168"/>
      <c r="B9" s="358" t="s">
        <v>687</v>
      </c>
      <c r="C9" s="358"/>
      <c r="D9" s="358"/>
      <c r="E9" s="358"/>
      <c r="F9" s="358"/>
      <c r="G9" s="388" t="s">
        <v>690</v>
      </c>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90"/>
      <c r="AK9" s="168"/>
    </row>
    <row r="10" spans="1:37" ht="15" customHeight="1">
      <c r="A10" s="168"/>
      <c r="B10" s="362" t="s">
        <v>688</v>
      </c>
      <c r="C10" s="363"/>
      <c r="D10" s="363"/>
      <c r="E10" s="363"/>
      <c r="F10" s="364"/>
      <c r="G10" s="391"/>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3"/>
      <c r="AK10" s="168"/>
    </row>
    <row r="11" spans="1:37" ht="15" customHeight="1">
      <c r="A11" s="168"/>
      <c r="B11" s="365"/>
      <c r="C11" s="366"/>
      <c r="D11" s="366"/>
      <c r="E11" s="366"/>
      <c r="F11" s="367"/>
      <c r="G11" s="394"/>
      <c r="H11" s="395"/>
      <c r="I11" s="395"/>
      <c r="J11" s="395"/>
      <c r="K11" s="395"/>
      <c r="L11" s="395"/>
      <c r="M11" s="395"/>
      <c r="N11" s="395"/>
      <c r="O11" s="395"/>
      <c r="P11" s="395"/>
      <c r="Q11" s="395"/>
      <c r="R11" s="395"/>
      <c r="S11" s="395"/>
      <c r="T11" s="395"/>
      <c r="U11" s="395"/>
      <c r="V11" s="395"/>
      <c r="W11" s="395"/>
      <c r="X11" s="395"/>
      <c r="Y11" s="395"/>
      <c r="Z11" s="395"/>
      <c r="AA11" s="395"/>
      <c r="AB11" s="395"/>
      <c r="AC11" s="395"/>
      <c r="AD11" s="395"/>
      <c r="AE11" s="395"/>
      <c r="AF11" s="395"/>
      <c r="AG11" s="395"/>
      <c r="AH11" s="395"/>
      <c r="AI11" s="395"/>
      <c r="AJ11" s="396"/>
      <c r="AK11" s="168"/>
    </row>
    <row r="12" spans="1:37" ht="15" customHeight="1">
      <c r="A12" s="168"/>
      <c r="B12" s="374" t="s">
        <v>689</v>
      </c>
      <c r="C12" s="375"/>
      <c r="D12" s="375"/>
      <c r="E12" s="375"/>
      <c r="F12" s="376"/>
      <c r="G12" s="397"/>
      <c r="H12" s="398"/>
      <c r="I12" s="398"/>
      <c r="J12" s="398"/>
      <c r="K12" s="398"/>
      <c r="L12" s="398"/>
      <c r="M12" s="398"/>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9"/>
      <c r="AK12" s="168"/>
    </row>
    <row r="13" spans="1:37" ht="15" customHeight="1">
      <c r="A13" s="168"/>
      <c r="B13" s="377"/>
      <c r="C13" s="375"/>
      <c r="D13" s="375"/>
      <c r="E13" s="375"/>
      <c r="F13" s="376"/>
      <c r="G13" s="397"/>
      <c r="H13" s="398"/>
      <c r="I13" s="398"/>
      <c r="J13" s="398"/>
      <c r="K13" s="398"/>
      <c r="L13" s="398"/>
      <c r="M13" s="398"/>
      <c r="N13" s="398"/>
      <c r="O13" s="398"/>
      <c r="P13" s="398"/>
      <c r="Q13" s="398"/>
      <c r="R13" s="398"/>
      <c r="S13" s="398"/>
      <c r="T13" s="398"/>
      <c r="U13" s="398"/>
      <c r="V13" s="398"/>
      <c r="W13" s="398"/>
      <c r="X13" s="398"/>
      <c r="Y13" s="398"/>
      <c r="Z13" s="398"/>
      <c r="AA13" s="398"/>
      <c r="AB13" s="398"/>
      <c r="AC13" s="398"/>
      <c r="AD13" s="398"/>
      <c r="AE13" s="398"/>
      <c r="AF13" s="398"/>
      <c r="AG13" s="398"/>
      <c r="AH13" s="398"/>
      <c r="AI13" s="398"/>
      <c r="AJ13" s="399"/>
      <c r="AK13" s="168"/>
    </row>
    <row r="14" spans="1:37" ht="15" customHeight="1" thickBot="1">
      <c r="A14" s="168"/>
      <c r="B14" s="378"/>
      <c r="C14" s="379"/>
      <c r="D14" s="379"/>
      <c r="E14" s="379"/>
      <c r="F14" s="380"/>
      <c r="G14" s="400"/>
      <c r="H14" s="401"/>
      <c r="I14" s="401"/>
      <c r="J14" s="401"/>
      <c r="K14" s="401"/>
      <c r="L14" s="401"/>
      <c r="M14" s="401"/>
      <c r="N14" s="401"/>
      <c r="O14" s="401"/>
      <c r="P14" s="401"/>
      <c r="Q14" s="401"/>
      <c r="R14" s="401"/>
      <c r="S14" s="401"/>
      <c r="T14" s="401"/>
      <c r="U14" s="401"/>
      <c r="V14" s="401"/>
      <c r="W14" s="401"/>
      <c r="X14" s="401"/>
      <c r="Y14" s="401"/>
      <c r="Z14" s="401"/>
      <c r="AA14" s="401"/>
      <c r="AB14" s="401"/>
      <c r="AC14" s="401"/>
      <c r="AD14" s="401"/>
      <c r="AE14" s="401"/>
      <c r="AF14" s="401"/>
      <c r="AG14" s="401"/>
      <c r="AH14" s="401"/>
      <c r="AI14" s="401"/>
      <c r="AJ14" s="402"/>
      <c r="AK14" s="168"/>
    </row>
    <row r="15" spans="1:37" ht="15" customHeight="1">
      <c r="A15" s="168"/>
      <c r="B15" s="358" t="s">
        <v>687</v>
      </c>
      <c r="C15" s="358"/>
      <c r="D15" s="358"/>
      <c r="E15" s="358"/>
      <c r="F15" s="358"/>
      <c r="G15" s="388" t="s">
        <v>692</v>
      </c>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90"/>
      <c r="AK15" s="168"/>
    </row>
    <row r="16" spans="1:37" ht="15" customHeight="1">
      <c r="A16" s="168"/>
      <c r="B16" s="362" t="s">
        <v>688</v>
      </c>
      <c r="C16" s="363"/>
      <c r="D16" s="363"/>
      <c r="E16" s="363"/>
      <c r="F16" s="364"/>
      <c r="G16" s="409"/>
      <c r="H16" s="410"/>
      <c r="I16" s="410"/>
      <c r="J16" s="410"/>
      <c r="K16" s="410"/>
      <c r="L16" s="410"/>
      <c r="M16" s="410"/>
      <c r="N16" s="410"/>
      <c r="O16" s="410"/>
      <c r="P16" s="410"/>
      <c r="Q16" s="410"/>
      <c r="R16" s="410"/>
      <c r="S16" s="410"/>
      <c r="T16" s="410"/>
      <c r="U16" s="410"/>
      <c r="V16" s="410"/>
      <c r="W16" s="410"/>
      <c r="X16" s="410"/>
      <c r="Y16" s="410"/>
      <c r="Z16" s="410"/>
      <c r="AA16" s="410"/>
      <c r="AB16" s="410"/>
      <c r="AC16" s="410"/>
      <c r="AD16" s="410"/>
      <c r="AE16" s="410"/>
      <c r="AF16" s="410"/>
      <c r="AG16" s="410"/>
      <c r="AH16" s="410"/>
      <c r="AI16" s="410"/>
      <c r="AJ16" s="411"/>
      <c r="AK16" s="168"/>
    </row>
    <row r="17" spans="1:46" ht="15" customHeight="1">
      <c r="A17" s="168"/>
      <c r="B17" s="365"/>
      <c r="C17" s="366"/>
      <c r="D17" s="366"/>
      <c r="E17" s="366"/>
      <c r="F17" s="367"/>
      <c r="G17" s="412"/>
      <c r="H17" s="413"/>
      <c r="I17" s="413"/>
      <c r="J17" s="413"/>
      <c r="K17" s="413"/>
      <c r="L17" s="413"/>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4"/>
      <c r="AK17" s="168"/>
    </row>
    <row r="18" spans="1:46" ht="15" customHeight="1">
      <c r="A18" s="168"/>
      <c r="B18" s="374" t="s">
        <v>689</v>
      </c>
      <c r="C18" s="375"/>
      <c r="D18" s="375"/>
      <c r="E18" s="375"/>
      <c r="F18" s="376"/>
      <c r="G18" s="397"/>
      <c r="H18" s="398"/>
      <c r="I18" s="398"/>
      <c r="J18" s="398"/>
      <c r="K18" s="398"/>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9"/>
      <c r="AK18" s="168"/>
    </row>
    <row r="19" spans="1:46" ht="15" customHeight="1">
      <c r="A19" s="168"/>
      <c r="B19" s="377"/>
      <c r="C19" s="375"/>
      <c r="D19" s="375"/>
      <c r="E19" s="375"/>
      <c r="F19" s="376"/>
      <c r="G19" s="397"/>
      <c r="H19" s="398"/>
      <c r="I19" s="398"/>
      <c r="J19" s="398"/>
      <c r="K19" s="398"/>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9"/>
      <c r="AK19" s="168"/>
    </row>
    <row r="20" spans="1:46" ht="15" customHeight="1" thickBot="1">
      <c r="A20" s="168"/>
      <c r="B20" s="378"/>
      <c r="C20" s="379"/>
      <c r="D20" s="379"/>
      <c r="E20" s="379"/>
      <c r="F20" s="380"/>
      <c r="G20" s="400"/>
      <c r="H20" s="401"/>
      <c r="I20" s="401"/>
      <c r="J20" s="401"/>
      <c r="K20" s="401"/>
      <c r="L20" s="401"/>
      <c r="M20" s="401"/>
      <c r="N20" s="401"/>
      <c r="O20" s="401"/>
      <c r="P20" s="401"/>
      <c r="Q20" s="401"/>
      <c r="R20" s="401"/>
      <c r="S20" s="401"/>
      <c r="T20" s="401"/>
      <c r="U20" s="401"/>
      <c r="V20" s="401"/>
      <c r="W20" s="401"/>
      <c r="X20" s="401"/>
      <c r="Y20" s="401"/>
      <c r="Z20" s="401"/>
      <c r="AA20" s="401"/>
      <c r="AB20" s="401"/>
      <c r="AC20" s="401"/>
      <c r="AD20" s="401"/>
      <c r="AE20" s="401"/>
      <c r="AF20" s="401"/>
      <c r="AG20" s="401"/>
      <c r="AH20" s="401"/>
      <c r="AI20" s="401"/>
      <c r="AJ20" s="402"/>
      <c r="AK20" s="168"/>
    </row>
    <row r="21" spans="1:46" ht="15" customHeight="1">
      <c r="A21" s="168"/>
      <c r="B21" s="358" t="s">
        <v>687</v>
      </c>
      <c r="C21" s="358"/>
      <c r="D21" s="358"/>
      <c r="E21" s="358"/>
      <c r="F21" s="358"/>
      <c r="G21" s="388" t="s">
        <v>691</v>
      </c>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90"/>
      <c r="AK21" s="168"/>
    </row>
    <row r="22" spans="1:46" ht="15" customHeight="1">
      <c r="A22" s="168"/>
      <c r="B22" s="362" t="s">
        <v>688</v>
      </c>
      <c r="C22" s="363"/>
      <c r="D22" s="363"/>
      <c r="E22" s="363"/>
      <c r="F22" s="364"/>
      <c r="G22" s="391"/>
      <c r="H22" s="392"/>
      <c r="I22" s="392"/>
      <c r="J22" s="392"/>
      <c r="K22" s="392"/>
      <c r="L22" s="392"/>
      <c r="M22" s="392"/>
      <c r="N22" s="392"/>
      <c r="O22" s="392"/>
      <c r="P22" s="392"/>
      <c r="Q22" s="392"/>
      <c r="R22" s="392"/>
      <c r="S22" s="392"/>
      <c r="T22" s="392"/>
      <c r="U22" s="392"/>
      <c r="V22" s="392"/>
      <c r="W22" s="392"/>
      <c r="X22" s="392"/>
      <c r="Y22" s="392"/>
      <c r="Z22" s="392"/>
      <c r="AA22" s="392"/>
      <c r="AB22" s="392"/>
      <c r="AC22" s="392"/>
      <c r="AD22" s="392"/>
      <c r="AE22" s="392"/>
      <c r="AF22" s="392"/>
      <c r="AG22" s="392"/>
      <c r="AH22" s="392"/>
      <c r="AI22" s="392"/>
      <c r="AJ22" s="393"/>
      <c r="AK22" s="168"/>
    </row>
    <row r="23" spans="1:46" ht="15" customHeight="1">
      <c r="A23" s="168"/>
      <c r="B23" s="365"/>
      <c r="C23" s="366"/>
      <c r="D23" s="366"/>
      <c r="E23" s="366"/>
      <c r="F23" s="367"/>
      <c r="G23" s="394"/>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6"/>
      <c r="AK23" s="168"/>
    </row>
    <row r="24" spans="1:46" ht="15" customHeight="1">
      <c r="A24" s="168"/>
      <c r="B24" s="374" t="s">
        <v>689</v>
      </c>
      <c r="C24" s="375"/>
      <c r="D24" s="375"/>
      <c r="E24" s="375"/>
      <c r="F24" s="376"/>
      <c r="G24" s="403"/>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5"/>
      <c r="AK24" s="168"/>
    </row>
    <row r="25" spans="1:46" ht="15" customHeight="1">
      <c r="A25" s="168"/>
      <c r="B25" s="377"/>
      <c r="C25" s="375"/>
      <c r="D25" s="375"/>
      <c r="E25" s="375"/>
      <c r="F25" s="376"/>
      <c r="G25" s="403"/>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5"/>
      <c r="AK25" s="168"/>
    </row>
    <row r="26" spans="1:46" ht="15" customHeight="1" thickBot="1">
      <c r="A26" s="168"/>
      <c r="B26" s="378"/>
      <c r="C26" s="379"/>
      <c r="D26" s="379"/>
      <c r="E26" s="379"/>
      <c r="F26" s="380"/>
      <c r="G26" s="406"/>
      <c r="H26" s="407"/>
      <c r="I26" s="407"/>
      <c r="J26" s="407"/>
      <c r="K26" s="407"/>
      <c r="L26" s="407"/>
      <c r="M26" s="407"/>
      <c r="N26" s="407"/>
      <c r="O26" s="407"/>
      <c r="P26" s="407"/>
      <c r="Q26" s="407"/>
      <c r="R26" s="407"/>
      <c r="S26" s="407"/>
      <c r="T26" s="407"/>
      <c r="U26" s="407"/>
      <c r="V26" s="407"/>
      <c r="W26" s="407"/>
      <c r="X26" s="407"/>
      <c r="Y26" s="407"/>
      <c r="Z26" s="407"/>
      <c r="AA26" s="407"/>
      <c r="AB26" s="407"/>
      <c r="AC26" s="407"/>
      <c r="AD26" s="407"/>
      <c r="AE26" s="407"/>
      <c r="AF26" s="407"/>
      <c r="AG26" s="407"/>
      <c r="AH26" s="407"/>
      <c r="AI26" s="407"/>
      <c r="AJ26" s="408"/>
      <c r="AK26" s="168"/>
    </row>
    <row r="27" spans="1:46" ht="15" customHeight="1">
      <c r="A27" s="168"/>
      <c r="B27" s="358" t="s">
        <v>687</v>
      </c>
      <c r="C27" s="358"/>
      <c r="D27" s="358"/>
      <c r="E27" s="358"/>
      <c r="F27" s="358"/>
      <c r="G27" s="388" t="s">
        <v>851</v>
      </c>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90"/>
      <c r="AK27" s="168"/>
    </row>
    <row r="28" spans="1:46" ht="15" customHeight="1">
      <c r="A28" s="168"/>
      <c r="B28" s="362" t="s">
        <v>688</v>
      </c>
      <c r="C28" s="363"/>
      <c r="D28" s="363"/>
      <c r="E28" s="363"/>
      <c r="F28" s="364"/>
      <c r="G28" s="391"/>
      <c r="H28" s="392"/>
      <c r="I28" s="392"/>
      <c r="J28" s="392"/>
      <c r="K28" s="392"/>
      <c r="L28" s="392"/>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3"/>
      <c r="AK28" s="168"/>
    </row>
    <row r="29" spans="1:46" ht="15" customHeight="1">
      <c r="A29" s="168"/>
      <c r="B29" s="365"/>
      <c r="C29" s="366"/>
      <c r="D29" s="366"/>
      <c r="E29" s="366"/>
      <c r="F29" s="367"/>
      <c r="G29" s="394"/>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6"/>
      <c r="AK29" s="168"/>
    </row>
    <row r="30" spans="1:46" ht="15" customHeight="1">
      <c r="A30" s="168"/>
      <c r="B30" s="374" t="s">
        <v>689</v>
      </c>
      <c r="C30" s="375"/>
      <c r="D30" s="375"/>
      <c r="E30" s="375"/>
      <c r="F30" s="376"/>
      <c r="G30" s="397"/>
      <c r="H30" s="398"/>
      <c r="I30" s="398"/>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9"/>
      <c r="AK30" s="168"/>
    </row>
    <row r="31" spans="1:46" ht="15" customHeight="1">
      <c r="A31" s="168"/>
      <c r="B31" s="377"/>
      <c r="C31" s="375"/>
      <c r="D31" s="375"/>
      <c r="E31" s="375"/>
      <c r="F31" s="376"/>
      <c r="G31" s="397"/>
      <c r="H31" s="398"/>
      <c r="I31" s="398"/>
      <c r="J31" s="398"/>
      <c r="K31" s="398"/>
      <c r="L31" s="398"/>
      <c r="M31" s="398"/>
      <c r="N31" s="398"/>
      <c r="O31" s="398"/>
      <c r="P31" s="398"/>
      <c r="Q31" s="398"/>
      <c r="R31" s="398"/>
      <c r="S31" s="398"/>
      <c r="T31" s="398"/>
      <c r="U31" s="398"/>
      <c r="V31" s="398"/>
      <c r="W31" s="398"/>
      <c r="X31" s="398"/>
      <c r="Y31" s="398"/>
      <c r="Z31" s="398"/>
      <c r="AA31" s="398"/>
      <c r="AB31" s="398"/>
      <c r="AC31" s="398"/>
      <c r="AD31" s="398"/>
      <c r="AE31" s="398"/>
      <c r="AF31" s="398"/>
      <c r="AG31" s="398"/>
      <c r="AH31" s="398"/>
      <c r="AI31" s="398"/>
      <c r="AJ31" s="399"/>
      <c r="AK31" s="168"/>
    </row>
    <row r="32" spans="1:46" ht="15" customHeight="1" thickBot="1">
      <c r="A32" s="168"/>
      <c r="B32" s="378"/>
      <c r="C32" s="379"/>
      <c r="D32" s="379"/>
      <c r="E32" s="379"/>
      <c r="F32" s="380"/>
      <c r="G32" s="400"/>
      <c r="H32" s="401"/>
      <c r="I32" s="401"/>
      <c r="J32" s="401"/>
      <c r="K32" s="401"/>
      <c r="L32" s="401"/>
      <c r="M32" s="401"/>
      <c r="N32" s="401"/>
      <c r="O32" s="401"/>
      <c r="P32" s="401"/>
      <c r="Q32" s="401"/>
      <c r="R32" s="401"/>
      <c r="S32" s="401"/>
      <c r="T32" s="401"/>
      <c r="U32" s="401"/>
      <c r="V32" s="401"/>
      <c r="W32" s="401"/>
      <c r="X32" s="401"/>
      <c r="Y32" s="401"/>
      <c r="Z32" s="401"/>
      <c r="AA32" s="401"/>
      <c r="AB32" s="401"/>
      <c r="AC32" s="401"/>
      <c r="AD32" s="401"/>
      <c r="AE32" s="401"/>
      <c r="AF32" s="401"/>
      <c r="AG32" s="401"/>
      <c r="AH32" s="401"/>
      <c r="AI32" s="401"/>
      <c r="AJ32" s="402"/>
      <c r="AK32" s="168"/>
      <c r="AL32" s="677" t="str">
        <f>HYPERLINK("#'全体説明'!A1","全体説明シートに戻る")</f>
        <v>全体説明シートに戻る</v>
      </c>
      <c r="AM32" s="677"/>
      <c r="AN32" s="677"/>
      <c r="AO32" s="677"/>
      <c r="AP32" s="677"/>
      <c r="AQ32" s="677"/>
      <c r="AR32" s="677"/>
      <c r="AS32" s="677"/>
      <c r="AT32" s="677"/>
    </row>
    <row r="33" spans="1:37">
      <c r="A33" s="168"/>
      <c r="B33" s="169"/>
      <c r="C33" s="169"/>
      <c r="D33" s="169"/>
      <c r="E33" s="169"/>
      <c r="F33" s="169"/>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68"/>
    </row>
    <row r="34" spans="1:37" ht="20.5" thickBot="1">
      <c r="A34" s="168"/>
      <c r="B34" s="168" t="s">
        <v>693</v>
      </c>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row>
    <row r="35" spans="1:37" ht="28.5" customHeight="1">
      <c r="A35" s="168"/>
      <c r="B35" s="358" t="s">
        <v>687</v>
      </c>
      <c r="C35" s="358"/>
      <c r="D35" s="358"/>
      <c r="E35" s="358"/>
      <c r="F35" s="358"/>
      <c r="G35" s="359" t="s">
        <v>694</v>
      </c>
      <c r="H35" s="360"/>
      <c r="I35" s="360"/>
      <c r="J35" s="360"/>
      <c r="K35" s="360"/>
      <c r="L35" s="360"/>
      <c r="M35" s="360"/>
      <c r="N35" s="360"/>
      <c r="O35" s="360"/>
      <c r="P35" s="360"/>
      <c r="Q35" s="360"/>
      <c r="R35" s="360"/>
      <c r="S35" s="360"/>
      <c r="T35" s="360"/>
      <c r="U35" s="360"/>
      <c r="V35" s="360"/>
      <c r="W35" s="360"/>
      <c r="X35" s="360"/>
      <c r="Y35" s="360"/>
      <c r="Z35" s="360"/>
      <c r="AA35" s="360"/>
      <c r="AB35" s="360"/>
      <c r="AC35" s="360"/>
      <c r="AD35" s="360"/>
      <c r="AE35" s="360"/>
      <c r="AF35" s="360"/>
      <c r="AG35" s="360"/>
      <c r="AH35" s="360"/>
      <c r="AI35" s="360"/>
      <c r="AJ35" s="361"/>
      <c r="AK35" s="168"/>
    </row>
    <row r="36" spans="1:37" ht="22.5" customHeight="1">
      <c r="A36" s="168"/>
      <c r="B36" s="362" t="s">
        <v>688</v>
      </c>
      <c r="C36" s="363"/>
      <c r="D36" s="363"/>
      <c r="E36" s="363"/>
      <c r="F36" s="364"/>
      <c r="G36" s="368" t="s">
        <v>695</v>
      </c>
      <c r="H36" s="369"/>
      <c r="I36" s="369"/>
      <c r="J36" s="369"/>
      <c r="K36" s="369"/>
      <c r="L36" s="369"/>
      <c r="M36" s="369"/>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70"/>
      <c r="AK36" s="168"/>
    </row>
    <row r="37" spans="1:37" ht="22.5" customHeight="1">
      <c r="A37" s="168"/>
      <c r="B37" s="365"/>
      <c r="C37" s="366"/>
      <c r="D37" s="366"/>
      <c r="E37" s="366"/>
      <c r="F37" s="367"/>
      <c r="G37" s="371"/>
      <c r="H37" s="372"/>
      <c r="I37" s="372"/>
      <c r="J37" s="372"/>
      <c r="K37" s="372"/>
      <c r="L37" s="372"/>
      <c r="M37" s="372"/>
      <c r="N37" s="372"/>
      <c r="O37" s="372"/>
      <c r="P37" s="372"/>
      <c r="Q37" s="372"/>
      <c r="R37" s="372"/>
      <c r="S37" s="372"/>
      <c r="T37" s="372"/>
      <c r="U37" s="372"/>
      <c r="V37" s="372"/>
      <c r="W37" s="372"/>
      <c r="X37" s="372"/>
      <c r="Y37" s="372"/>
      <c r="Z37" s="372"/>
      <c r="AA37" s="372"/>
      <c r="AB37" s="372"/>
      <c r="AC37" s="372"/>
      <c r="AD37" s="372"/>
      <c r="AE37" s="372"/>
      <c r="AF37" s="372"/>
      <c r="AG37" s="372"/>
      <c r="AH37" s="372"/>
      <c r="AI37" s="372"/>
      <c r="AJ37" s="373"/>
      <c r="AK37" s="168"/>
    </row>
    <row r="38" spans="1:37" ht="22.5" customHeight="1">
      <c r="A38" s="168"/>
      <c r="B38" s="374" t="s">
        <v>689</v>
      </c>
      <c r="C38" s="375"/>
      <c r="D38" s="375"/>
      <c r="E38" s="375"/>
      <c r="F38" s="376"/>
      <c r="G38" s="381" t="s">
        <v>696</v>
      </c>
      <c r="H38" s="382"/>
      <c r="I38" s="382"/>
      <c r="J38" s="382"/>
      <c r="K38" s="382"/>
      <c r="L38" s="382"/>
      <c r="M38" s="382"/>
      <c r="N38" s="382"/>
      <c r="O38" s="382"/>
      <c r="P38" s="382"/>
      <c r="Q38" s="382"/>
      <c r="R38" s="382"/>
      <c r="S38" s="382"/>
      <c r="T38" s="382"/>
      <c r="U38" s="382"/>
      <c r="V38" s="382"/>
      <c r="W38" s="382"/>
      <c r="X38" s="382"/>
      <c r="Y38" s="382"/>
      <c r="Z38" s="382"/>
      <c r="AA38" s="382"/>
      <c r="AB38" s="382"/>
      <c r="AC38" s="382"/>
      <c r="AD38" s="382"/>
      <c r="AE38" s="382"/>
      <c r="AF38" s="382"/>
      <c r="AG38" s="382"/>
      <c r="AH38" s="382"/>
      <c r="AI38" s="382"/>
      <c r="AJ38" s="383"/>
      <c r="AK38" s="168"/>
    </row>
    <row r="39" spans="1:37" ht="22.5" customHeight="1">
      <c r="A39" s="168"/>
      <c r="B39" s="377"/>
      <c r="C39" s="375"/>
      <c r="D39" s="375"/>
      <c r="E39" s="375"/>
      <c r="F39" s="376"/>
      <c r="G39" s="384"/>
      <c r="H39" s="382"/>
      <c r="I39" s="382"/>
      <c r="J39" s="382"/>
      <c r="K39" s="382"/>
      <c r="L39" s="382"/>
      <c r="M39" s="382"/>
      <c r="N39" s="382"/>
      <c r="O39" s="382"/>
      <c r="P39" s="382"/>
      <c r="Q39" s="382"/>
      <c r="R39" s="382"/>
      <c r="S39" s="382"/>
      <c r="T39" s="382"/>
      <c r="U39" s="382"/>
      <c r="V39" s="382"/>
      <c r="W39" s="382"/>
      <c r="X39" s="382"/>
      <c r="Y39" s="382"/>
      <c r="Z39" s="382"/>
      <c r="AA39" s="382"/>
      <c r="AB39" s="382"/>
      <c r="AC39" s="382"/>
      <c r="AD39" s="382"/>
      <c r="AE39" s="382"/>
      <c r="AF39" s="382"/>
      <c r="AG39" s="382"/>
      <c r="AH39" s="382"/>
      <c r="AI39" s="382"/>
      <c r="AJ39" s="383"/>
      <c r="AK39" s="168"/>
    </row>
    <row r="40" spans="1:37" ht="45" customHeight="1" thickBot="1">
      <c r="A40" s="168"/>
      <c r="B40" s="378"/>
      <c r="C40" s="379"/>
      <c r="D40" s="379"/>
      <c r="E40" s="379"/>
      <c r="F40" s="380"/>
      <c r="G40" s="385"/>
      <c r="H40" s="386"/>
      <c r="I40" s="386"/>
      <c r="J40" s="386"/>
      <c r="K40" s="386"/>
      <c r="L40" s="386"/>
      <c r="M40" s="386"/>
      <c r="N40" s="386"/>
      <c r="O40" s="386"/>
      <c r="P40" s="386"/>
      <c r="Q40" s="386"/>
      <c r="R40" s="386"/>
      <c r="S40" s="386"/>
      <c r="T40" s="386"/>
      <c r="U40" s="386"/>
      <c r="V40" s="386"/>
      <c r="W40" s="386"/>
      <c r="X40" s="386"/>
      <c r="Y40" s="386"/>
      <c r="Z40" s="386"/>
      <c r="AA40" s="386"/>
      <c r="AB40" s="386"/>
      <c r="AC40" s="386"/>
      <c r="AD40" s="386"/>
      <c r="AE40" s="386"/>
      <c r="AF40" s="386"/>
      <c r="AG40" s="386"/>
      <c r="AH40" s="386"/>
      <c r="AI40" s="386"/>
      <c r="AJ40" s="387"/>
      <c r="AK40" s="168"/>
    </row>
    <row r="41" spans="1:37">
      <c r="A41" s="168"/>
      <c r="B41" s="168"/>
      <c r="C41" s="168"/>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row>
    <row r="42" spans="1:37">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row>
  </sheetData>
  <mergeCells count="38">
    <mergeCell ref="AL32:AT32"/>
    <mergeCell ref="B6:F8"/>
    <mergeCell ref="G6:AJ8"/>
    <mergeCell ref="B2:AJ2"/>
    <mergeCell ref="B3:F3"/>
    <mergeCell ref="G3:AJ3"/>
    <mergeCell ref="B4:F5"/>
    <mergeCell ref="G4:AJ5"/>
    <mergeCell ref="B9:F9"/>
    <mergeCell ref="G9:AJ9"/>
    <mergeCell ref="B10:F11"/>
    <mergeCell ref="G10:AJ11"/>
    <mergeCell ref="B12:F14"/>
    <mergeCell ref="G12:AJ14"/>
    <mergeCell ref="B15:F15"/>
    <mergeCell ref="G15:AJ15"/>
    <mergeCell ref="B16:F17"/>
    <mergeCell ref="G16:AJ17"/>
    <mergeCell ref="B18:F20"/>
    <mergeCell ref="G18:AJ20"/>
    <mergeCell ref="B21:F21"/>
    <mergeCell ref="G21:AJ21"/>
    <mergeCell ref="B22:F23"/>
    <mergeCell ref="G22:AJ23"/>
    <mergeCell ref="B24:F26"/>
    <mergeCell ref="G24:AJ26"/>
    <mergeCell ref="B27:F27"/>
    <mergeCell ref="G27:AJ27"/>
    <mergeCell ref="B28:F29"/>
    <mergeCell ref="G28:AJ29"/>
    <mergeCell ref="B30:F32"/>
    <mergeCell ref="G30:AJ32"/>
    <mergeCell ref="B35:F35"/>
    <mergeCell ref="G35:AJ35"/>
    <mergeCell ref="B36:F37"/>
    <mergeCell ref="G36:AJ37"/>
    <mergeCell ref="B38:F40"/>
    <mergeCell ref="G38:AJ40"/>
  </mergeCells>
  <phoneticPr fontId="3"/>
  <conditionalFormatting sqref="G4:AJ8 G10:AJ14 G16:AJ20 G22:AJ26 G28:AJ32">
    <cfRule type="containsBlanks" dxfId="6" priority="1">
      <formula>LEN(TRIM(G4))=0</formula>
    </cfRule>
  </conditionalFormatting>
  <pageMargins left="0.25" right="0.25" top="0.75" bottom="0.75" header="0.3" footer="0.3"/>
  <pageSetup paperSize="9" orientation="portrait" r:id="rId1"/>
  <headerFooter>
    <oddFooter>&amp;C&amp;P/&amp;N</oddFooter>
  </headerFooter>
  <rowBreaks count="1" manualBreakCount="1">
    <brk id="26" max="3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0C8E5-B121-46DB-871E-61926B1E41E6}">
  <sheetPr>
    <tabColor theme="8" tint="0.79998168889431442"/>
  </sheetPr>
  <dimension ref="A1:AS25"/>
  <sheetViews>
    <sheetView showGridLines="0" view="pageBreakPreview" zoomScale="71" zoomScaleNormal="80" zoomScaleSheetLayoutView="80" workbookViewId="0"/>
  </sheetViews>
  <sheetFormatPr defaultColWidth="2.4140625" defaultRowHeight="26.25" customHeight="1"/>
  <cols>
    <col min="1" max="1" width="1.83203125" style="166" customWidth="1"/>
    <col min="2" max="5" width="2.4140625" style="166"/>
    <col min="6" max="6" width="2.4140625" style="166" customWidth="1"/>
    <col min="7" max="7" width="2.6640625" style="166" customWidth="1"/>
    <col min="8" max="11" width="2.4140625" style="166"/>
    <col min="12" max="12" width="4.33203125" style="166" customWidth="1"/>
    <col min="13" max="14" width="2.4140625" style="166"/>
    <col min="15" max="15" width="1.5" style="166" customWidth="1"/>
    <col min="16" max="17" width="2.4140625" style="166"/>
    <col min="18" max="18" width="1.75" style="166" customWidth="1"/>
    <col min="19" max="19" width="2.4140625" style="166"/>
    <col min="20" max="20" width="2.4140625" style="166" customWidth="1"/>
    <col min="21" max="21" width="1.75" style="166" customWidth="1"/>
    <col min="22" max="29" width="2.4140625" style="166"/>
    <col min="30" max="30" width="1.33203125" style="166" customWidth="1"/>
    <col min="31" max="31" width="2.1640625" style="166" customWidth="1"/>
    <col min="32" max="32" width="4.25" style="166" customWidth="1"/>
    <col min="33" max="33" width="3.6640625" style="166" customWidth="1"/>
    <col min="34" max="16384" width="2.4140625" style="166"/>
  </cols>
  <sheetData>
    <row r="1" spans="1:37" ht="19.5" customHeight="1" thickBot="1">
      <c r="A1" s="165" t="s">
        <v>910</v>
      </c>
    </row>
    <row r="2" spans="1:37" ht="26.25" customHeight="1">
      <c r="A2" s="436" t="s">
        <v>878</v>
      </c>
      <c r="B2" s="437"/>
      <c r="C2" s="437"/>
      <c r="D2" s="437"/>
      <c r="E2" s="437"/>
      <c r="F2" s="437"/>
      <c r="G2" s="437"/>
      <c r="H2" s="437"/>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1"/>
    </row>
    <row r="3" spans="1:37" ht="26.25" customHeight="1" thickBot="1">
      <c r="A3" s="438"/>
      <c r="B3" s="439"/>
      <c r="C3" s="439"/>
      <c r="D3" s="439"/>
      <c r="E3" s="439"/>
      <c r="F3" s="439"/>
      <c r="G3" s="439"/>
      <c r="H3" s="439"/>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442"/>
      <c r="AK3" s="443"/>
    </row>
    <row r="4" spans="1:37" ht="26.25" customHeight="1">
      <c r="A4" s="457" t="s">
        <v>879</v>
      </c>
      <c r="B4" s="458"/>
      <c r="C4" s="458"/>
      <c r="D4" s="459"/>
      <c r="E4" s="433" t="s">
        <v>880</v>
      </c>
      <c r="F4" s="434"/>
      <c r="G4" s="434"/>
      <c r="H4" s="435" t="s">
        <v>881</v>
      </c>
      <c r="I4" s="434"/>
      <c r="J4" s="434"/>
      <c r="K4" s="434" t="s">
        <v>882</v>
      </c>
      <c r="L4" s="434"/>
      <c r="M4" s="435" t="s">
        <v>883</v>
      </c>
      <c r="N4" s="434"/>
      <c r="O4" s="434"/>
      <c r="P4" s="435" t="s">
        <v>884</v>
      </c>
      <c r="Q4" s="434"/>
      <c r="R4" s="434"/>
      <c r="S4" s="435" t="s">
        <v>885</v>
      </c>
      <c r="T4" s="434"/>
      <c r="U4" s="434"/>
      <c r="V4" s="435" t="s">
        <v>886</v>
      </c>
      <c r="W4" s="434"/>
      <c r="X4" s="434"/>
      <c r="Y4" s="435" t="s">
        <v>887</v>
      </c>
      <c r="Z4" s="434"/>
      <c r="AA4" s="434"/>
      <c r="AB4" s="434" t="s">
        <v>888</v>
      </c>
      <c r="AC4" s="434"/>
      <c r="AD4" s="434"/>
      <c r="AE4" s="434" t="s">
        <v>889</v>
      </c>
      <c r="AF4" s="434"/>
      <c r="AG4" s="435" t="s">
        <v>890</v>
      </c>
      <c r="AH4" s="434"/>
      <c r="AI4" s="434" t="s">
        <v>891</v>
      </c>
      <c r="AJ4" s="434"/>
      <c r="AK4" s="454"/>
    </row>
    <row r="5" spans="1:37" ht="19.5" customHeight="1">
      <c r="A5" s="460"/>
      <c r="B5" s="461"/>
      <c r="C5" s="461"/>
      <c r="D5" s="462"/>
      <c r="E5" s="455" t="s">
        <v>892</v>
      </c>
      <c r="F5" s="456"/>
      <c r="G5" s="456"/>
      <c r="H5" s="456" t="s">
        <v>893</v>
      </c>
      <c r="I5" s="456"/>
      <c r="J5" s="456"/>
      <c r="K5" s="456" t="s">
        <v>893</v>
      </c>
      <c r="L5" s="456"/>
      <c r="M5" s="456" t="s">
        <v>893</v>
      </c>
      <c r="N5" s="456"/>
      <c r="O5" s="456"/>
      <c r="P5" s="456" t="s">
        <v>894</v>
      </c>
      <c r="Q5" s="456"/>
      <c r="R5" s="456"/>
      <c r="S5" s="456" t="s">
        <v>895</v>
      </c>
      <c r="T5" s="456"/>
      <c r="U5" s="456"/>
      <c r="V5" s="456" t="s">
        <v>895</v>
      </c>
      <c r="W5" s="456"/>
      <c r="X5" s="456"/>
      <c r="Y5" s="456" t="s">
        <v>895</v>
      </c>
      <c r="Z5" s="456"/>
      <c r="AA5" s="456"/>
      <c r="AB5" s="456" t="s">
        <v>895</v>
      </c>
      <c r="AC5" s="456"/>
      <c r="AD5" s="456"/>
      <c r="AE5" s="456" t="s">
        <v>895</v>
      </c>
      <c r="AF5" s="456"/>
      <c r="AG5" s="456" t="s">
        <v>893</v>
      </c>
      <c r="AH5" s="456"/>
      <c r="AI5" s="456" t="s">
        <v>895</v>
      </c>
      <c r="AJ5" s="456"/>
      <c r="AK5" s="464"/>
    </row>
    <row r="6" spans="1:37" ht="19.5" customHeight="1">
      <c r="A6" s="448" t="s">
        <v>896</v>
      </c>
      <c r="B6" s="449"/>
      <c r="C6" s="449"/>
      <c r="D6" s="449"/>
      <c r="E6" s="450"/>
      <c r="F6" s="451"/>
      <c r="G6" s="451"/>
      <c r="H6" s="452"/>
      <c r="I6" s="452"/>
      <c r="J6" s="452"/>
      <c r="K6" s="452"/>
      <c r="L6" s="452"/>
      <c r="M6" s="452"/>
      <c r="N6" s="452"/>
      <c r="O6" s="452"/>
      <c r="P6" s="451"/>
      <c r="Q6" s="451"/>
      <c r="R6" s="451"/>
      <c r="S6" s="453"/>
      <c r="T6" s="453"/>
      <c r="U6" s="453"/>
      <c r="V6" s="453"/>
      <c r="W6" s="453"/>
      <c r="X6" s="453"/>
      <c r="Y6" s="452"/>
      <c r="Z6" s="452"/>
      <c r="AA6" s="452"/>
      <c r="AB6" s="451"/>
      <c r="AC6" s="451"/>
      <c r="AD6" s="451"/>
      <c r="AE6" s="452"/>
      <c r="AF6" s="452"/>
      <c r="AG6" s="452"/>
      <c r="AH6" s="452"/>
      <c r="AI6" s="451"/>
      <c r="AJ6" s="451"/>
      <c r="AK6" s="463"/>
    </row>
    <row r="7" spans="1:37" ht="26.25" customHeight="1">
      <c r="A7" s="486" t="s">
        <v>897</v>
      </c>
      <c r="B7" s="487"/>
      <c r="C7" s="468"/>
      <c r="D7" s="468"/>
      <c r="E7" s="469"/>
      <c r="F7" s="466"/>
      <c r="G7" s="466"/>
      <c r="H7" s="465"/>
      <c r="I7" s="465"/>
      <c r="J7" s="465"/>
      <c r="K7" s="465"/>
      <c r="L7" s="465"/>
      <c r="M7" s="465"/>
      <c r="N7" s="465"/>
      <c r="O7" s="465"/>
      <c r="P7" s="466"/>
      <c r="Q7" s="466"/>
      <c r="R7" s="466"/>
      <c r="S7" s="470"/>
      <c r="T7" s="470"/>
      <c r="U7" s="470"/>
      <c r="V7" s="470"/>
      <c r="W7" s="470"/>
      <c r="X7" s="470"/>
      <c r="Y7" s="465"/>
      <c r="Z7" s="465"/>
      <c r="AA7" s="465"/>
      <c r="AB7" s="466"/>
      <c r="AC7" s="466"/>
      <c r="AD7" s="466"/>
      <c r="AE7" s="465"/>
      <c r="AF7" s="465"/>
      <c r="AG7" s="465"/>
      <c r="AH7" s="465"/>
      <c r="AI7" s="466"/>
      <c r="AJ7" s="466"/>
      <c r="AK7" s="467"/>
    </row>
    <row r="8" spans="1:37" ht="26.25" customHeight="1">
      <c r="A8" s="486"/>
      <c r="B8" s="487"/>
      <c r="C8" s="468"/>
      <c r="D8" s="468"/>
      <c r="E8" s="469"/>
      <c r="F8" s="466"/>
      <c r="G8" s="466"/>
      <c r="H8" s="465"/>
      <c r="I8" s="465"/>
      <c r="J8" s="465"/>
      <c r="K8" s="465"/>
      <c r="L8" s="465"/>
      <c r="M8" s="465"/>
      <c r="N8" s="465"/>
      <c r="O8" s="465"/>
      <c r="P8" s="466"/>
      <c r="Q8" s="466"/>
      <c r="R8" s="466"/>
      <c r="S8" s="470"/>
      <c r="T8" s="470"/>
      <c r="U8" s="470"/>
      <c r="V8" s="470"/>
      <c r="W8" s="470"/>
      <c r="X8" s="470"/>
      <c r="Y8" s="465"/>
      <c r="Z8" s="465"/>
      <c r="AA8" s="465"/>
      <c r="AB8" s="466"/>
      <c r="AC8" s="466"/>
      <c r="AD8" s="466"/>
      <c r="AE8" s="465"/>
      <c r="AF8" s="465"/>
      <c r="AG8" s="465"/>
      <c r="AH8" s="465"/>
      <c r="AI8" s="466"/>
      <c r="AJ8" s="466"/>
      <c r="AK8" s="467"/>
    </row>
    <row r="9" spans="1:37" ht="26.25" customHeight="1" thickBot="1">
      <c r="A9" s="488"/>
      <c r="B9" s="489"/>
      <c r="C9" s="471"/>
      <c r="D9" s="471"/>
      <c r="E9" s="472"/>
      <c r="F9" s="473"/>
      <c r="G9" s="473"/>
      <c r="H9" s="474"/>
      <c r="I9" s="474"/>
      <c r="J9" s="474"/>
      <c r="K9" s="474"/>
      <c r="L9" s="474"/>
      <c r="M9" s="474"/>
      <c r="N9" s="474"/>
      <c r="O9" s="474"/>
      <c r="P9" s="473"/>
      <c r="Q9" s="473"/>
      <c r="R9" s="473"/>
      <c r="S9" s="485"/>
      <c r="T9" s="485"/>
      <c r="U9" s="485"/>
      <c r="V9" s="485"/>
      <c r="W9" s="485"/>
      <c r="X9" s="485"/>
      <c r="Y9" s="474"/>
      <c r="Z9" s="474"/>
      <c r="AA9" s="474"/>
      <c r="AB9" s="473"/>
      <c r="AC9" s="473"/>
      <c r="AD9" s="473"/>
      <c r="AE9" s="474"/>
      <c r="AF9" s="474"/>
      <c r="AG9" s="474"/>
      <c r="AH9" s="474"/>
      <c r="AI9" s="473"/>
      <c r="AJ9" s="473"/>
      <c r="AK9" s="479"/>
    </row>
    <row r="10" spans="1:37" ht="19.5" customHeight="1">
      <c r="A10" s="480" t="s">
        <v>898</v>
      </c>
      <c r="B10" s="437"/>
      <c r="C10" s="437"/>
      <c r="D10" s="437"/>
      <c r="E10" s="481" t="e">
        <f>AVERAGE(E7:G9)</f>
        <v>#DIV/0!</v>
      </c>
      <c r="F10" s="482"/>
      <c r="G10" s="482"/>
      <c r="H10" s="483" t="e">
        <f>AVERAGE(H7:J9)</f>
        <v>#DIV/0!</v>
      </c>
      <c r="I10" s="482"/>
      <c r="J10" s="482"/>
      <c r="K10" s="484" t="e">
        <f>AVERAGE(K7:L9)</f>
        <v>#DIV/0!</v>
      </c>
      <c r="L10" s="482"/>
      <c r="M10" s="483" t="e">
        <f>AVERAGE(M7:O9)</f>
        <v>#DIV/0!</v>
      </c>
      <c r="N10" s="482"/>
      <c r="O10" s="482"/>
      <c r="P10" s="483" t="e">
        <f>AVERAGE(P7:R9)</f>
        <v>#DIV/0!</v>
      </c>
      <c r="Q10" s="482"/>
      <c r="R10" s="482"/>
      <c r="S10" s="483" t="e">
        <f t="shared" ref="S10" si="0">AVERAGE(S7:U9)</f>
        <v>#DIV/0!</v>
      </c>
      <c r="T10" s="482"/>
      <c r="U10" s="482"/>
      <c r="V10" s="483" t="e">
        <f t="shared" ref="V10" si="1">AVERAGE(V7:X9)</f>
        <v>#DIV/0!</v>
      </c>
      <c r="W10" s="482"/>
      <c r="X10" s="482"/>
      <c r="Y10" s="483" t="e">
        <f t="shared" ref="Y10" si="2">AVERAGE(Y7:AA9)</f>
        <v>#DIV/0!</v>
      </c>
      <c r="Z10" s="482"/>
      <c r="AA10" s="482"/>
      <c r="AB10" s="483" t="e">
        <f t="shared" ref="AB10" si="3">AVERAGE(AB7:AD9)</f>
        <v>#DIV/0!</v>
      </c>
      <c r="AC10" s="482"/>
      <c r="AD10" s="482"/>
      <c r="AE10" s="484" t="e">
        <f>AVERAGE(AE7:AF9)</f>
        <v>#DIV/0!</v>
      </c>
      <c r="AF10" s="482"/>
      <c r="AG10" s="484" t="e">
        <f>AVERAGE(AG7:AH9)</f>
        <v>#DIV/0!</v>
      </c>
      <c r="AH10" s="482"/>
      <c r="AI10" s="483" t="e">
        <f t="shared" ref="AI10" si="4">AVERAGE(AI7:AK9)</f>
        <v>#DIV/0!</v>
      </c>
      <c r="AJ10" s="482"/>
      <c r="AK10" s="491"/>
    </row>
    <row r="11" spans="1:37" ht="19.5" customHeight="1" thickBot="1">
      <c r="A11" s="475" t="s">
        <v>899</v>
      </c>
      <c r="B11" s="476"/>
      <c r="C11" s="476"/>
      <c r="D11" s="476"/>
      <c r="E11" s="477" t="e">
        <f>E10/E6</f>
        <v>#DIV/0!</v>
      </c>
      <c r="F11" s="478"/>
      <c r="G11" s="478"/>
      <c r="H11" s="478" t="e">
        <f>H10/H6</f>
        <v>#DIV/0!</v>
      </c>
      <c r="I11" s="478"/>
      <c r="J11" s="478"/>
      <c r="K11" s="478" t="e">
        <f>K10/K6</f>
        <v>#DIV/0!</v>
      </c>
      <c r="L11" s="478"/>
      <c r="M11" s="478" t="e">
        <f>M10/M6</f>
        <v>#DIV/0!</v>
      </c>
      <c r="N11" s="478"/>
      <c r="O11" s="478"/>
      <c r="P11" s="478" t="e">
        <f>P10/P6</f>
        <v>#DIV/0!</v>
      </c>
      <c r="Q11" s="478"/>
      <c r="R11" s="478"/>
      <c r="S11" s="478" t="e">
        <f>S10/S6</f>
        <v>#DIV/0!</v>
      </c>
      <c r="T11" s="478"/>
      <c r="U11" s="478"/>
      <c r="V11" s="478" t="e">
        <f>V10/V6</f>
        <v>#DIV/0!</v>
      </c>
      <c r="W11" s="478"/>
      <c r="X11" s="478"/>
      <c r="Y11" s="478" t="e">
        <f>Y10/Y6</f>
        <v>#DIV/0!</v>
      </c>
      <c r="Z11" s="478"/>
      <c r="AA11" s="478"/>
      <c r="AB11" s="478" t="e">
        <f>AB10/AB6</f>
        <v>#DIV/0!</v>
      </c>
      <c r="AC11" s="478"/>
      <c r="AD11" s="478"/>
      <c r="AE11" s="478" t="e">
        <f>AE10/AE6</f>
        <v>#DIV/0!</v>
      </c>
      <c r="AF11" s="478"/>
      <c r="AG11" s="478" t="e">
        <f>AG10/AG6</f>
        <v>#DIV/0!</v>
      </c>
      <c r="AH11" s="478"/>
      <c r="AI11" s="478" t="e">
        <f>AI10/AI6</f>
        <v>#DIV/0!</v>
      </c>
      <c r="AJ11" s="478"/>
      <c r="AK11" s="490"/>
    </row>
    <row r="12" spans="1:37" ht="26.25" customHeight="1" thickBot="1">
      <c r="A12" s="165" t="s">
        <v>917</v>
      </c>
    </row>
    <row r="13" spans="1:37" ht="26.25" customHeight="1" thickBot="1">
      <c r="A13" s="445" t="s">
        <v>900</v>
      </c>
      <c r="B13" s="446"/>
      <c r="C13" s="446"/>
      <c r="D13" s="446"/>
      <c r="E13" s="446"/>
      <c r="F13" s="446"/>
      <c r="G13" s="446"/>
      <c r="H13" s="446"/>
      <c r="I13" s="446"/>
      <c r="J13" s="445" t="s">
        <v>902</v>
      </c>
      <c r="K13" s="446"/>
      <c r="L13" s="446"/>
      <c r="M13" s="446"/>
      <c r="N13" s="446"/>
      <c r="O13" s="446"/>
      <c r="P13" s="446"/>
      <c r="Q13" s="446"/>
      <c r="R13" s="446"/>
      <c r="S13" s="446"/>
      <c r="T13" s="446"/>
      <c r="U13" s="446"/>
      <c r="V13" s="446"/>
      <c r="W13" s="446"/>
      <c r="X13" s="446"/>
      <c r="Y13" s="446"/>
      <c r="Z13" s="446"/>
      <c r="AA13" s="446"/>
      <c r="AB13" s="446"/>
      <c r="AC13" s="446"/>
      <c r="AD13" s="446"/>
      <c r="AE13" s="446"/>
      <c r="AF13" s="446"/>
      <c r="AG13" s="446"/>
      <c r="AH13" s="447"/>
      <c r="AI13" s="257"/>
      <c r="AJ13" s="257"/>
    </row>
    <row r="14" spans="1:37" ht="26.25" customHeight="1">
      <c r="A14" s="498" t="s">
        <v>904</v>
      </c>
      <c r="B14" s="499"/>
      <c r="C14" s="499"/>
      <c r="D14" s="499"/>
      <c r="E14" s="499"/>
      <c r="F14" s="499"/>
      <c r="G14" s="499"/>
      <c r="H14" s="499"/>
      <c r="I14" s="499"/>
      <c r="J14" s="506" t="s">
        <v>907</v>
      </c>
      <c r="K14" s="426"/>
      <c r="L14" s="426"/>
      <c r="M14" s="426"/>
      <c r="N14" s="426"/>
      <c r="O14" s="426"/>
      <c r="P14" s="426"/>
      <c r="Q14" s="426"/>
      <c r="R14" s="444"/>
      <c r="S14" s="425"/>
      <c r="T14" s="426"/>
      <c r="U14" s="426"/>
      <c r="V14" s="426"/>
      <c r="W14" s="426"/>
      <c r="X14" s="444"/>
      <c r="Y14" s="425"/>
      <c r="Z14" s="426"/>
      <c r="AA14" s="426"/>
      <c r="AB14" s="426"/>
      <c r="AC14" s="426"/>
      <c r="AD14" s="444"/>
      <c r="AE14" s="425"/>
      <c r="AF14" s="426"/>
      <c r="AG14" s="426"/>
      <c r="AH14" s="427"/>
      <c r="AI14" s="255"/>
      <c r="AJ14" s="256"/>
    </row>
    <row r="15" spans="1:37" ht="26.25" customHeight="1">
      <c r="A15" s="500"/>
      <c r="B15" s="501"/>
      <c r="C15" s="501"/>
      <c r="D15" s="501"/>
      <c r="E15" s="501"/>
      <c r="F15" s="501"/>
      <c r="G15" s="501"/>
      <c r="H15" s="501"/>
      <c r="I15" s="501"/>
      <c r="J15" s="438" t="s">
        <v>903</v>
      </c>
      <c r="K15" s="439"/>
      <c r="L15" s="439"/>
      <c r="M15" s="439"/>
      <c r="N15" s="439"/>
      <c r="O15" s="439"/>
      <c r="P15" s="439"/>
      <c r="Q15" s="439"/>
      <c r="R15" s="439"/>
      <c r="S15" s="419"/>
      <c r="T15" s="420"/>
      <c r="U15" s="420"/>
      <c r="V15" s="420"/>
      <c r="W15" s="420"/>
      <c r="X15" s="421"/>
      <c r="Y15" s="419"/>
      <c r="Z15" s="420"/>
      <c r="AA15" s="420"/>
      <c r="AB15" s="420"/>
      <c r="AC15" s="420"/>
      <c r="AD15" s="421"/>
      <c r="AE15" s="419"/>
      <c r="AF15" s="420"/>
      <c r="AG15" s="420"/>
      <c r="AH15" s="428"/>
    </row>
    <row r="16" spans="1:37" ht="26.25" customHeight="1">
      <c r="A16" s="502"/>
      <c r="B16" s="503"/>
      <c r="C16" s="503"/>
      <c r="D16" s="503"/>
      <c r="E16" s="503"/>
      <c r="F16" s="503"/>
      <c r="G16" s="503"/>
      <c r="H16" s="503"/>
      <c r="I16" s="503"/>
      <c r="J16" s="504" t="s">
        <v>911</v>
      </c>
      <c r="K16" s="505"/>
      <c r="L16" s="505"/>
      <c r="M16" s="505"/>
      <c r="N16" s="505"/>
      <c r="O16" s="505"/>
      <c r="P16" s="505"/>
      <c r="Q16" s="505"/>
      <c r="R16" s="505"/>
      <c r="S16" s="419"/>
      <c r="T16" s="420"/>
      <c r="U16" s="420"/>
      <c r="V16" s="420"/>
      <c r="W16" s="420"/>
      <c r="X16" s="421"/>
      <c r="Y16" s="419"/>
      <c r="Z16" s="420"/>
      <c r="AA16" s="420"/>
      <c r="AB16" s="420"/>
      <c r="AC16" s="420"/>
      <c r="AD16" s="421"/>
      <c r="AE16" s="419"/>
      <c r="AF16" s="420"/>
      <c r="AG16" s="420"/>
      <c r="AH16" s="428"/>
    </row>
    <row r="17" spans="1:45" ht="26.25" customHeight="1" thickBot="1">
      <c r="A17" s="492" t="s">
        <v>901</v>
      </c>
      <c r="B17" s="493"/>
      <c r="C17" s="493"/>
      <c r="D17" s="493"/>
      <c r="E17" s="493"/>
      <c r="F17" s="494"/>
      <c r="G17" s="495"/>
      <c r="H17" s="495"/>
      <c r="I17" s="496"/>
      <c r="J17" s="497" t="s">
        <v>912</v>
      </c>
      <c r="K17" s="431"/>
      <c r="L17" s="431"/>
      <c r="M17" s="431"/>
      <c r="N17" s="431"/>
      <c r="O17" s="431"/>
      <c r="P17" s="431"/>
      <c r="Q17" s="431"/>
      <c r="R17" s="432"/>
      <c r="S17" s="422"/>
      <c r="T17" s="423"/>
      <c r="U17" s="423"/>
      <c r="V17" s="423"/>
      <c r="W17" s="423"/>
      <c r="X17" s="424"/>
      <c r="Y17" s="430"/>
      <c r="Z17" s="431"/>
      <c r="AA17" s="431"/>
      <c r="AB17" s="431"/>
      <c r="AC17" s="431"/>
      <c r="AD17" s="432"/>
      <c r="AE17" s="422"/>
      <c r="AF17" s="423"/>
      <c r="AG17" s="423"/>
      <c r="AH17" s="429"/>
    </row>
    <row r="18" spans="1:45" ht="26.25" customHeight="1">
      <c r="A18" s="498" t="s">
        <v>905</v>
      </c>
      <c r="B18" s="499"/>
      <c r="C18" s="499"/>
      <c r="D18" s="499"/>
      <c r="E18" s="499"/>
      <c r="F18" s="499"/>
      <c r="G18" s="499"/>
      <c r="H18" s="499"/>
      <c r="I18" s="499"/>
      <c r="J18" s="506" t="s">
        <v>907</v>
      </c>
      <c r="K18" s="426"/>
      <c r="L18" s="426"/>
      <c r="M18" s="426"/>
      <c r="N18" s="426"/>
      <c r="O18" s="426"/>
      <c r="P18" s="426"/>
      <c r="Q18" s="426"/>
      <c r="R18" s="444"/>
      <c r="S18" s="425"/>
      <c r="T18" s="426"/>
      <c r="U18" s="426"/>
      <c r="V18" s="426"/>
      <c r="W18" s="426"/>
      <c r="X18" s="444"/>
      <c r="Y18" s="425"/>
      <c r="Z18" s="426"/>
      <c r="AA18" s="426"/>
      <c r="AB18" s="426"/>
      <c r="AC18" s="426"/>
      <c r="AD18" s="444"/>
      <c r="AE18" s="425"/>
      <c r="AF18" s="426"/>
      <c r="AG18" s="426"/>
      <c r="AH18" s="427"/>
    </row>
    <row r="19" spans="1:45" ht="26.25" customHeight="1">
      <c r="A19" s="500"/>
      <c r="B19" s="501"/>
      <c r="C19" s="501"/>
      <c r="D19" s="501"/>
      <c r="E19" s="501"/>
      <c r="F19" s="501"/>
      <c r="G19" s="501"/>
      <c r="H19" s="501"/>
      <c r="I19" s="501"/>
      <c r="J19" s="438" t="s">
        <v>903</v>
      </c>
      <c r="K19" s="439"/>
      <c r="L19" s="439"/>
      <c r="M19" s="439"/>
      <c r="N19" s="439"/>
      <c r="O19" s="439"/>
      <c r="P19" s="439"/>
      <c r="Q19" s="439"/>
      <c r="R19" s="439"/>
      <c r="S19" s="419"/>
      <c r="T19" s="420"/>
      <c r="U19" s="420"/>
      <c r="V19" s="420"/>
      <c r="W19" s="420"/>
      <c r="X19" s="421"/>
      <c r="Y19" s="419"/>
      <c r="Z19" s="420"/>
      <c r="AA19" s="420"/>
      <c r="AB19" s="420"/>
      <c r="AC19" s="420"/>
      <c r="AD19" s="421"/>
      <c r="AE19" s="419"/>
      <c r="AF19" s="420"/>
      <c r="AG19" s="420"/>
      <c r="AH19" s="428"/>
    </row>
    <row r="20" spans="1:45" ht="26.25" customHeight="1">
      <c r="A20" s="502"/>
      <c r="B20" s="503"/>
      <c r="C20" s="503"/>
      <c r="D20" s="503"/>
      <c r="E20" s="503"/>
      <c r="F20" s="503"/>
      <c r="G20" s="503"/>
      <c r="H20" s="503"/>
      <c r="I20" s="503"/>
      <c r="J20" s="504" t="s">
        <v>908</v>
      </c>
      <c r="K20" s="505"/>
      <c r="L20" s="505"/>
      <c r="M20" s="505"/>
      <c r="N20" s="505"/>
      <c r="O20" s="505"/>
      <c r="P20" s="505"/>
      <c r="Q20" s="505"/>
      <c r="R20" s="505"/>
      <c r="S20" s="419"/>
      <c r="T20" s="420"/>
      <c r="U20" s="420"/>
      <c r="V20" s="420"/>
      <c r="W20" s="420"/>
      <c r="X20" s="421"/>
      <c r="Y20" s="419"/>
      <c r="Z20" s="420"/>
      <c r="AA20" s="420"/>
      <c r="AB20" s="420"/>
      <c r="AC20" s="420"/>
      <c r="AD20" s="421"/>
      <c r="AE20" s="419"/>
      <c r="AF20" s="420"/>
      <c r="AG20" s="420"/>
      <c r="AH20" s="428"/>
    </row>
    <row r="21" spans="1:45" ht="26.25" customHeight="1" thickBot="1">
      <c r="A21" s="492" t="s">
        <v>901</v>
      </c>
      <c r="B21" s="493"/>
      <c r="C21" s="493"/>
      <c r="D21" s="493"/>
      <c r="E21" s="493"/>
      <c r="F21" s="494"/>
      <c r="G21" s="495"/>
      <c r="H21" s="495"/>
      <c r="I21" s="496"/>
      <c r="J21" s="497" t="s">
        <v>909</v>
      </c>
      <c r="K21" s="431"/>
      <c r="L21" s="431"/>
      <c r="M21" s="431"/>
      <c r="N21" s="431"/>
      <c r="O21" s="431"/>
      <c r="P21" s="431"/>
      <c r="Q21" s="431"/>
      <c r="R21" s="432"/>
      <c r="S21" s="422"/>
      <c r="T21" s="423"/>
      <c r="U21" s="423"/>
      <c r="V21" s="423"/>
      <c r="W21" s="423"/>
      <c r="X21" s="424"/>
      <c r="Y21" s="430"/>
      <c r="Z21" s="431"/>
      <c r="AA21" s="431"/>
      <c r="AB21" s="431"/>
      <c r="AC21" s="431"/>
      <c r="AD21" s="432"/>
      <c r="AE21" s="422"/>
      <c r="AF21" s="423"/>
      <c r="AG21" s="423"/>
      <c r="AH21" s="429"/>
    </row>
    <row r="22" spans="1:45" ht="26.25" customHeight="1">
      <c r="A22" s="498" t="s">
        <v>906</v>
      </c>
      <c r="B22" s="499"/>
      <c r="C22" s="499"/>
      <c r="D22" s="499"/>
      <c r="E22" s="499"/>
      <c r="F22" s="499"/>
      <c r="G22" s="499"/>
      <c r="H22" s="499"/>
      <c r="I22" s="499"/>
      <c r="J22" s="506" t="s">
        <v>907</v>
      </c>
      <c r="K22" s="426"/>
      <c r="L22" s="426"/>
      <c r="M22" s="426"/>
      <c r="N22" s="426"/>
      <c r="O22" s="426"/>
      <c r="P22" s="426"/>
      <c r="Q22" s="426"/>
      <c r="R22" s="444"/>
      <c r="S22" s="425"/>
      <c r="T22" s="426"/>
      <c r="U22" s="426"/>
      <c r="V22" s="426"/>
      <c r="W22" s="426"/>
      <c r="X22" s="444"/>
      <c r="Y22" s="425"/>
      <c r="Z22" s="426"/>
      <c r="AA22" s="426"/>
      <c r="AB22" s="426"/>
      <c r="AC22" s="426"/>
      <c r="AD22" s="444"/>
      <c r="AE22" s="425"/>
      <c r="AF22" s="426"/>
      <c r="AG22" s="426"/>
      <c r="AH22" s="427"/>
    </row>
    <row r="23" spans="1:45" ht="26.25" customHeight="1">
      <c r="A23" s="500"/>
      <c r="B23" s="501"/>
      <c r="C23" s="501"/>
      <c r="D23" s="501"/>
      <c r="E23" s="501"/>
      <c r="F23" s="501"/>
      <c r="G23" s="501"/>
      <c r="H23" s="501"/>
      <c r="I23" s="501"/>
      <c r="J23" s="438" t="s">
        <v>903</v>
      </c>
      <c r="K23" s="439"/>
      <c r="L23" s="439"/>
      <c r="M23" s="439"/>
      <c r="N23" s="439"/>
      <c r="O23" s="439"/>
      <c r="P23" s="439"/>
      <c r="Q23" s="439"/>
      <c r="R23" s="439"/>
      <c r="S23" s="419"/>
      <c r="T23" s="420"/>
      <c r="U23" s="420"/>
      <c r="V23" s="420"/>
      <c r="W23" s="420"/>
      <c r="X23" s="421"/>
      <c r="Y23" s="419"/>
      <c r="Z23" s="420"/>
      <c r="AA23" s="420"/>
      <c r="AB23" s="420"/>
      <c r="AC23" s="420"/>
      <c r="AD23" s="421"/>
      <c r="AE23" s="419"/>
      <c r="AF23" s="420"/>
      <c r="AG23" s="420"/>
      <c r="AH23" s="428"/>
    </row>
    <row r="24" spans="1:45" ht="26.25" customHeight="1" thickBot="1">
      <c r="A24" s="508"/>
      <c r="B24" s="509"/>
      <c r="C24" s="509"/>
      <c r="D24" s="509"/>
      <c r="E24" s="509"/>
      <c r="F24" s="509"/>
      <c r="G24" s="509"/>
      <c r="H24" s="509"/>
      <c r="I24" s="509"/>
      <c r="J24" s="504" t="s">
        <v>908</v>
      </c>
      <c r="K24" s="505"/>
      <c r="L24" s="505"/>
      <c r="M24" s="505"/>
      <c r="N24" s="505"/>
      <c r="O24" s="505"/>
      <c r="P24" s="505"/>
      <c r="Q24" s="505"/>
      <c r="R24" s="505"/>
      <c r="S24" s="419"/>
      <c r="T24" s="420"/>
      <c r="U24" s="420"/>
      <c r="V24" s="420"/>
      <c r="W24" s="420"/>
      <c r="X24" s="421"/>
      <c r="Y24" s="419"/>
      <c r="Z24" s="420"/>
      <c r="AA24" s="420"/>
      <c r="AB24" s="420"/>
      <c r="AC24" s="420"/>
      <c r="AD24" s="421"/>
      <c r="AE24" s="419"/>
      <c r="AF24" s="420"/>
      <c r="AG24" s="420"/>
      <c r="AH24" s="428"/>
    </row>
    <row r="25" spans="1:45" ht="26.25" customHeight="1" thickBot="1">
      <c r="A25" s="492" t="s">
        <v>901</v>
      </c>
      <c r="B25" s="493"/>
      <c r="C25" s="493"/>
      <c r="D25" s="493"/>
      <c r="E25" s="493"/>
      <c r="F25" s="494"/>
      <c r="G25" s="495"/>
      <c r="H25" s="495"/>
      <c r="I25" s="496"/>
      <c r="J25" s="507" t="s">
        <v>909</v>
      </c>
      <c r="K25" s="423"/>
      <c r="L25" s="423"/>
      <c r="M25" s="423"/>
      <c r="N25" s="423"/>
      <c r="O25" s="423"/>
      <c r="P25" s="423"/>
      <c r="Q25" s="423"/>
      <c r="R25" s="424"/>
      <c r="S25" s="422"/>
      <c r="T25" s="423"/>
      <c r="U25" s="423"/>
      <c r="V25" s="423"/>
      <c r="W25" s="423"/>
      <c r="X25" s="424"/>
      <c r="Y25" s="422"/>
      <c r="Z25" s="423"/>
      <c r="AA25" s="423"/>
      <c r="AB25" s="423"/>
      <c r="AC25" s="423"/>
      <c r="AD25" s="424"/>
      <c r="AE25" s="422"/>
      <c r="AF25" s="423"/>
      <c r="AG25" s="423"/>
      <c r="AH25" s="429"/>
      <c r="AL25" s="677" t="str">
        <f>HYPERLINK("#'全体説明'!A1","全体説明シートに戻る")</f>
        <v>全体説明シートに戻る</v>
      </c>
      <c r="AM25" s="677"/>
      <c r="AN25" s="677"/>
      <c r="AO25" s="677"/>
      <c r="AP25" s="677"/>
      <c r="AQ25" s="677"/>
      <c r="AR25" s="677"/>
      <c r="AS25" s="677"/>
    </row>
  </sheetData>
  <mergeCells count="167">
    <mergeCell ref="AE15:AH15"/>
    <mergeCell ref="AE16:AH16"/>
    <mergeCell ref="AE17:AH17"/>
    <mergeCell ref="AL25:AS25"/>
    <mergeCell ref="A25:F25"/>
    <mergeCell ref="G25:I25"/>
    <mergeCell ref="J25:R25"/>
    <mergeCell ref="J23:R23"/>
    <mergeCell ref="J24:R24"/>
    <mergeCell ref="A22:I24"/>
    <mergeCell ref="J22:R22"/>
    <mergeCell ref="S22:X22"/>
    <mergeCell ref="Y22:AD22"/>
    <mergeCell ref="Y15:AD15"/>
    <mergeCell ref="S16:X16"/>
    <mergeCell ref="Y16:AD16"/>
    <mergeCell ref="A21:F21"/>
    <mergeCell ref="G21:I21"/>
    <mergeCell ref="J21:R21"/>
    <mergeCell ref="J19:R19"/>
    <mergeCell ref="J20:R20"/>
    <mergeCell ref="A18:I20"/>
    <mergeCell ref="J18:R18"/>
    <mergeCell ref="S18:X18"/>
    <mergeCell ref="Y18:AD18"/>
    <mergeCell ref="S17:X17"/>
    <mergeCell ref="Y17:AD17"/>
    <mergeCell ref="A17:F17"/>
    <mergeCell ref="G17:I17"/>
    <mergeCell ref="J17:R17"/>
    <mergeCell ref="A13:I13"/>
    <mergeCell ref="A14:I16"/>
    <mergeCell ref="J15:R15"/>
    <mergeCell ref="J16:R16"/>
    <mergeCell ref="J14:R14"/>
    <mergeCell ref="S15:X15"/>
    <mergeCell ref="V9:X9"/>
    <mergeCell ref="Y9:AA9"/>
    <mergeCell ref="AB9:AD9"/>
    <mergeCell ref="AE9:AF9"/>
    <mergeCell ref="A7:B9"/>
    <mergeCell ref="AG11:AH11"/>
    <mergeCell ref="AI11:AK11"/>
    <mergeCell ref="P11:R11"/>
    <mergeCell ref="S11:U11"/>
    <mergeCell ref="V11:X11"/>
    <mergeCell ref="Y11:AA11"/>
    <mergeCell ref="AB11:AD11"/>
    <mergeCell ref="AE11:AF11"/>
    <mergeCell ref="Y10:AA10"/>
    <mergeCell ref="AB10:AD10"/>
    <mergeCell ref="AE10:AF10"/>
    <mergeCell ref="AG10:AH10"/>
    <mergeCell ref="AI10:AK10"/>
    <mergeCell ref="AG8:AH8"/>
    <mergeCell ref="AI8:AK8"/>
    <mergeCell ref="C9:D9"/>
    <mergeCell ref="E9:G9"/>
    <mergeCell ref="H9:J9"/>
    <mergeCell ref="K9:L9"/>
    <mergeCell ref="M9:O9"/>
    <mergeCell ref="A11:D11"/>
    <mergeCell ref="E11:G11"/>
    <mergeCell ref="H11:J11"/>
    <mergeCell ref="K11:L11"/>
    <mergeCell ref="M11:O11"/>
    <mergeCell ref="AG9:AH9"/>
    <mergeCell ref="AI9:AK9"/>
    <mergeCell ref="A10:D10"/>
    <mergeCell ref="E10:G10"/>
    <mergeCell ref="H10:J10"/>
    <mergeCell ref="K10:L10"/>
    <mergeCell ref="M10:O10"/>
    <mergeCell ref="P10:R10"/>
    <mergeCell ref="S10:U10"/>
    <mergeCell ref="V10:X10"/>
    <mergeCell ref="P9:R9"/>
    <mergeCell ref="S9:U9"/>
    <mergeCell ref="AG7:AH7"/>
    <mergeCell ref="AI7:AK7"/>
    <mergeCell ref="C8:D8"/>
    <mergeCell ref="E8:G8"/>
    <mergeCell ref="H8:J8"/>
    <mergeCell ref="K8:L8"/>
    <mergeCell ref="M8:O8"/>
    <mergeCell ref="P8:R8"/>
    <mergeCell ref="S8:U8"/>
    <mergeCell ref="V8:X8"/>
    <mergeCell ref="P7:R7"/>
    <mergeCell ref="S7:U7"/>
    <mergeCell ref="V7:X7"/>
    <mergeCell ref="Y7:AA7"/>
    <mergeCell ref="AB7:AD7"/>
    <mergeCell ref="AE7:AF7"/>
    <mergeCell ref="C7:D7"/>
    <mergeCell ref="E7:G7"/>
    <mergeCell ref="H7:J7"/>
    <mergeCell ref="K7:L7"/>
    <mergeCell ref="M7:O7"/>
    <mergeCell ref="Y8:AA8"/>
    <mergeCell ref="AB8:AD8"/>
    <mergeCell ref="AE8:AF8"/>
    <mergeCell ref="AE4:AF4"/>
    <mergeCell ref="AG4:AH4"/>
    <mergeCell ref="A4:D5"/>
    <mergeCell ref="V6:X6"/>
    <mergeCell ref="Y6:AA6"/>
    <mergeCell ref="AB6:AD6"/>
    <mergeCell ref="AE6:AF6"/>
    <mergeCell ref="AG6:AH6"/>
    <mergeCell ref="AI6:AK6"/>
    <mergeCell ref="AE5:AF5"/>
    <mergeCell ref="AG5:AH5"/>
    <mergeCell ref="AI5:AK5"/>
    <mergeCell ref="P5:R5"/>
    <mergeCell ref="S5:U5"/>
    <mergeCell ref="V5:X5"/>
    <mergeCell ref="Y5:AA5"/>
    <mergeCell ref="AB5:AD5"/>
    <mergeCell ref="S4:U4"/>
    <mergeCell ref="V4:X4"/>
    <mergeCell ref="Y4:AA4"/>
    <mergeCell ref="AB4:AD4"/>
    <mergeCell ref="E4:G4"/>
    <mergeCell ref="H4:J4"/>
    <mergeCell ref="K4:L4"/>
    <mergeCell ref="M4:O4"/>
    <mergeCell ref="P4:R4"/>
    <mergeCell ref="A2:H3"/>
    <mergeCell ref="I2:AK2"/>
    <mergeCell ref="I3:AK3"/>
    <mergeCell ref="S14:X14"/>
    <mergeCell ref="Y14:AD14"/>
    <mergeCell ref="AE14:AH14"/>
    <mergeCell ref="J13:AH13"/>
    <mergeCell ref="A6:D6"/>
    <mergeCell ref="E6:G6"/>
    <mergeCell ref="H6:J6"/>
    <mergeCell ref="K6:L6"/>
    <mergeCell ref="M6:O6"/>
    <mergeCell ref="P6:R6"/>
    <mergeCell ref="S6:U6"/>
    <mergeCell ref="AI4:AK4"/>
    <mergeCell ref="E5:G5"/>
    <mergeCell ref="H5:J5"/>
    <mergeCell ref="K5:L5"/>
    <mergeCell ref="M5:O5"/>
    <mergeCell ref="S19:X19"/>
    <mergeCell ref="Y19:AD19"/>
    <mergeCell ref="S20:X20"/>
    <mergeCell ref="Y20:AD20"/>
    <mergeCell ref="S21:X21"/>
    <mergeCell ref="Y21:AD21"/>
    <mergeCell ref="AE18:AH18"/>
    <mergeCell ref="AE19:AH19"/>
    <mergeCell ref="AE20:AH20"/>
    <mergeCell ref="AE21:AH21"/>
    <mergeCell ref="S23:X23"/>
    <mergeCell ref="Y23:AD23"/>
    <mergeCell ref="S24:X24"/>
    <mergeCell ref="Y24:AD24"/>
    <mergeCell ref="S25:X25"/>
    <mergeCell ref="Y25:AD25"/>
    <mergeCell ref="AE22:AH22"/>
    <mergeCell ref="AE23:AH23"/>
    <mergeCell ref="AE24:AH24"/>
    <mergeCell ref="AE25:AH25"/>
  </mergeCells>
  <phoneticPr fontId="3"/>
  <conditionalFormatting sqref="S14:AH25">
    <cfRule type="containsBlanks" dxfId="5" priority="4">
      <formula>LEN(TRIM(S14))=0</formula>
    </cfRule>
  </conditionalFormatting>
  <conditionalFormatting sqref="G17:I17">
    <cfRule type="containsBlanks" dxfId="4" priority="3">
      <formula>LEN(TRIM(G17))=0</formula>
    </cfRule>
  </conditionalFormatting>
  <conditionalFormatting sqref="G21:I21 G25:I25">
    <cfRule type="containsBlanks" dxfId="3" priority="2">
      <formula>LEN(TRIM(G21))=0</formula>
    </cfRule>
  </conditionalFormatting>
  <conditionalFormatting sqref="I2:AK3 E6:AK9 C7:D9">
    <cfRule type="containsBlanks" dxfId="2" priority="1">
      <formula>LEN(TRIM(C2))=0</formula>
    </cfRule>
  </conditionalFormatting>
  <dataValidations count="3">
    <dataValidation type="list" allowBlank="1" showInputMessage="1" showErrorMessage="1" sqref="C7:D9" xr:uid="{F357A0F4-60E4-4E0A-B5D3-FC81E36D6BD6}">
      <formula1>"4月,5月,6月,7月,8月,9月,10月,11月,12月,1月,2月,3月"</formula1>
    </dataValidation>
    <dataValidation type="list" allowBlank="1" showInputMessage="1" showErrorMessage="1" sqref="G17:I17 G21:I21 G25:I25" xr:uid="{3065B02C-D68E-4BDB-BEE0-D092124E0276}">
      <formula1>"あり,なし"</formula1>
    </dataValidation>
    <dataValidation type="list" allowBlank="1" showInputMessage="1" showErrorMessage="1" sqref="S19:AH19 S23:AH23 S15:AH15" xr:uid="{82B1B8E3-D4F8-4CF9-B8C2-9A93BA105138}">
      <formula1>"有,無"</formula1>
    </dataValidation>
  </dataValidations>
  <pageMargins left="0.25" right="0.25" top="0.75" bottom="0.75" header="0.3" footer="0.3"/>
  <pageSetup paperSize="9" orientation="portrait" r:id="rId1"/>
  <headerFoot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B6A3-D8A8-4CC9-858E-BFE8E922CC44}">
  <sheetPr>
    <tabColor theme="8" tint="0.79998168889431442"/>
  </sheetPr>
  <dimension ref="A1:AT22"/>
  <sheetViews>
    <sheetView showGridLines="0" view="pageBreakPreview" zoomScale="81" zoomScaleNormal="90" zoomScaleSheetLayoutView="110" workbookViewId="0"/>
  </sheetViews>
  <sheetFormatPr defaultColWidth="2.4140625" defaultRowHeight="26.25" customHeight="1"/>
  <cols>
    <col min="1" max="28" width="2.4140625" style="247"/>
    <col min="29" max="29" width="2.9140625" style="247" customWidth="1"/>
    <col min="30" max="36" width="2.4140625" style="247"/>
    <col min="37" max="37" width="3.75" style="247" customWidth="1"/>
    <col min="38" max="16384" width="2.4140625" style="247"/>
  </cols>
  <sheetData>
    <row r="1" spans="1:37" ht="19.5" customHeight="1" thickBot="1">
      <c r="A1" s="245" t="s">
        <v>868</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row>
    <row r="2" spans="1:37" ht="26.25" customHeight="1">
      <c r="A2" s="531" t="s">
        <v>759</v>
      </c>
      <c r="B2" s="532"/>
      <c r="C2" s="624" t="s">
        <v>733</v>
      </c>
      <c r="D2" s="566"/>
      <c r="E2" s="566"/>
      <c r="F2" s="566"/>
      <c r="G2" s="566"/>
      <c r="H2" s="566"/>
      <c r="I2" s="566"/>
      <c r="J2" s="566"/>
      <c r="K2" s="567"/>
      <c r="L2" s="622"/>
      <c r="M2" s="622"/>
      <c r="N2" s="622"/>
      <c r="O2" s="622"/>
      <c r="P2" s="622" t="s">
        <v>734</v>
      </c>
      <c r="Q2" s="622"/>
      <c r="R2" s="622"/>
      <c r="S2" s="625"/>
      <c r="T2" s="565" t="s">
        <v>735</v>
      </c>
      <c r="U2" s="566"/>
      <c r="V2" s="566"/>
      <c r="W2" s="566"/>
      <c r="X2" s="566"/>
      <c r="Y2" s="566"/>
      <c r="Z2" s="566"/>
      <c r="AA2" s="566"/>
      <c r="AB2" s="566"/>
      <c r="AC2" s="567"/>
      <c r="AD2" s="622"/>
      <c r="AE2" s="622"/>
      <c r="AF2" s="622"/>
      <c r="AG2" s="622"/>
      <c r="AH2" s="622" t="s">
        <v>736</v>
      </c>
      <c r="AI2" s="622"/>
      <c r="AJ2" s="622"/>
      <c r="AK2" s="623"/>
    </row>
    <row r="3" spans="1:37" ht="26.25" customHeight="1" thickBot="1">
      <c r="A3" s="533"/>
      <c r="B3" s="534"/>
      <c r="C3" s="614" t="s">
        <v>737</v>
      </c>
      <c r="D3" s="615"/>
      <c r="E3" s="615"/>
      <c r="F3" s="615"/>
      <c r="G3" s="615"/>
      <c r="H3" s="615"/>
      <c r="I3" s="615"/>
      <c r="J3" s="615"/>
      <c r="K3" s="615"/>
      <c r="L3" s="610"/>
      <c r="M3" s="611"/>
      <c r="N3" s="611"/>
      <c r="O3" s="611"/>
      <c r="P3" s="611" t="s">
        <v>738</v>
      </c>
      <c r="Q3" s="611"/>
      <c r="R3" s="611"/>
      <c r="S3" s="612"/>
      <c r="T3" s="615" t="s">
        <v>739</v>
      </c>
      <c r="U3" s="615"/>
      <c r="V3" s="615"/>
      <c r="W3" s="615"/>
      <c r="X3" s="615"/>
      <c r="Y3" s="615"/>
      <c r="Z3" s="615"/>
      <c r="AA3" s="615"/>
      <c r="AB3" s="615"/>
      <c r="AC3" s="615"/>
      <c r="AD3" s="616"/>
      <c r="AE3" s="617"/>
      <c r="AF3" s="617"/>
      <c r="AG3" s="617"/>
      <c r="AH3" s="617"/>
      <c r="AI3" s="617"/>
      <c r="AJ3" s="617"/>
      <c r="AK3" s="618"/>
    </row>
    <row r="4" spans="1:37" ht="19.5" customHeight="1">
      <c r="A4" s="533"/>
      <c r="B4" s="534"/>
      <c r="C4" s="619"/>
      <c r="D4" s="620"/>
      <c r="E4" s="620"/>
      <c r="F4" s="620"/>
      <c r="G4" s="620"/>
      <c r="H4" s="620"/>
      <c r="I4" s="620"/>
      <c r="J4" s="620"/>
      <c r="K4" s="621"/>
      <c r="L4" s="565" t="s">
        <v>740</v>
      </c>
      <c r="M4" s="566"/>
      <c r="N4" s="566"/>
      <c r="O4" s="566"/>
      <c r="P4" s="566"/>
      <c r="Q4" s="566"/>
      <c r="R4" s="566"/>
      <c r="S4" s="566"/>
      <c r="T4" s="566"/>
      <c r="U4" s="566"/>
      <c r="V4" s="566"/>
      <c r="W4" s="566"/>
      <c r="X4" s="567"/>
      <c r="Y4" s="566" t="s">
        <v>741</v>
      </c>
      <c r="Z4" s="566"/>
      <c r="AA4" s="566"/>
      <c r="AB4" s="566"/>
      <c r="AC4" s="566"/>
      <c r="AD4" s="566"/>
      <c r="AE4" s="566"/>
      <c r="AF4" s="566"/>
      <c r="AG4" s="566"/>
      <c r="AH4" s="566"/>
      <c r="AI4" s="566"/>
      <c r="AJ4" s="566"/>
      <c r="AK4" s="577"/>
    </row>
    <row r="5" spans="1:37" ht="26.25" customHeight="1" thickBot="1">
      <c r="A5" s="535"/>
      <c r="B5" s="536"/>
      <c r="C5" s="556" t="s">
        <v>742</v>
      </c>
      <c r="D5" s="557"/>
      <c r="E5" s="557"/>
      <c r="F5" s="557"/>
      <c r="G5" s="557"/>
      <c r="H5" s="557"/>
      <c r="I5" s="557"/>
      <c r="J5" s="557"/>
      <c r="K5" s="558"/>
      <c r="L5" s="610"/>
      <c r="M5" s="611"/>
      <c r="N5" s="611"/>
      <c r="O5" s="611"/>
      <c r="P5" s="611"/>
      <c r="Q5" s="611"/>
      <c r="R5" s="611"/>
      <c r="S5" s="611"/>
      <c r="T5" s="611"/>
      <c r="U5" s="611"/>
      <c r="V5" s="611"/>
      <c r="W5" s="611"/>
      <c r="X5" s="612"/>
      <c r="Y5" s="611"/>
      <c r="Z5" s="611"/>
      <c r="AA5" s="611"/>
      <c r="AB5" s="611"/>
      <c r="AC5" s="611"/>
      <c r="AD5" s="611"/>
      <c r="AE5" s="611"/>
      <c r="AF5" s="611"/>
      <c r="AG5" s="611"/>
      <c r="AH5" s="611"/>
      <c r="AI5" s="611"/>
      <c r="AJ5" s="611"/>
      <c r="AK5" s="613"/>
    </row>
    <row r="6" spans="1:37" ht="26.25" customHeight="1" thickBot="1">
      <c r="A6" s="606" t="s">
        <v>743</v>
      </c>
      <c r="B6" s="607"/>
      <c r="C6" s="607"/>
      <c r="D6" s="607"/>
      <c r="E6" s="607"/>
      <c r="F6" s="607"/>
      <c r="G6" s="608"/>
      <c r="H6" s="609"/>
      <c r="I6" s="609"/>
      <c r="J6" s="609"/>
      <c r="K6" s="609"/>
      <c r="L6" s="595" t="s">
        <v>13</v>
      </c>
      <c r="M6" s="595"/>
      <c r="N6" s="595"/>
      <c r="O6" s="595"/>
      <c r="P6" s="595"/>
      <c r="Q6" s="595" t="s">
        <v>14</v>
      </c>
      <c r="R6" s="595"/>
      <c r="S6" s="595"/>
      <c r="T6" s="595"/>
      <c r="U6" s="595"/>
      <c r="V6" s="595" t="s">
        <v>744</v>
      </c>
      <c r="W6" s="595"/>
      <c r="X6" s="596"/>
      <c r="Y6" s="597" t="s">
        <v>745</v>
      </c>
      <c r="Z6" s="597"/>
      <c r="AA6" s="597"/>
      <c r="AB6" s="597"/>
      <c r="AC6" s="597"/>
      <c r="AD6" s="598"/>
      <c r="AE6" s="595"/>
      <c r="AF6" s="595"/>
      <c r="AG6" s="595"/>
      <c r="AH6" s="595"/>
      <c r="AI6" s="595"/>
      <c r="AJ6" s="595"/>
      <c r="AK6" s="599"/>
    </row>
    <row r="7" spans="1:37" ht="26.25" customHeight="1">
      <c r="A7" s="547" t="s">
        <v>746</v>
      </c>
      <c r="B7" s="548"/>
      <c r="C7" s="548"/>
      <c r="D7" s="548"/>
      <c r="E7" s="548"/>
      <c r="F7" s="549"/>
      <c r="G7" s="603" t="s">
        <v>747</v>
      </c>
      <c r="H7" s="604"/>
      <c r="I7" s="604"/>
      <c r="J7" s="604"/>
      <c r="K7" s="604"/>
      <c r="L7" s="604"/>
      <c r="M7" s="604"/>
      <c r="N7" s="565"/>
      <c r="O7" s="566"/>
      <c r="P7" s="566"/>
      <c r="Q7" s="566"/>
      <c r="R7" s="566" t="s">
        <v>28</v>
      </c>
      <c r="S7" s="567"/>
      <c r="T7" s="605" t="s">
        <v>748</v>
      </c>
      <c r="U7" s="605"/>
      <c r="V7" s="605"/>
      <c r="W7" s="605"/>
      <c r="X7" s="605"/>
      <c r="Y7" s="605"/>
      <c r="Z7" s="605"/>
      <c r="AA7" s="565"/>
      <c r="AB7" s="566"/>
      <c r="AC7" s="566"/>
      <c r="AD7" s="566"/>
      <c r="AE7" s="566" t="s">
        <v>28</v>
      </c>
      <c r="AF7" s="567"/>
      <c r="AG7" s="565" t="s">
        <v>749</v>
      </c>
      <c r="AH7" s="566"/>
      <c r="AI7" s="587" t="e">
        <f>AA7/N7</f>
        <v>#DIV/0!</v>
      </c>
      <c r="AJ7" s="587"/>
      <c r="AK7" s="588"/>
    </row>
    <row r="8" spans="1:37" ht="26.25" customHeight="1">
      <c r="A8" s="600"/>
      <c r="B8" s="601"/>
      <c r="C8" s="601"/>
      <c r="D8" s="601"/>
      <c r="E8" s="601"/>
      <c r="F8" s="602"/>
      <c r="G8" s="589" t="s">
        <v>750</v>
      </c>
      <c r="H8" s="590"/>
      <c r="I8" s="590"/>
      <c r="J8" s="590"/>
      <c r="K8" s="590"/>
      <c r="L8" s="590"/>
      <c r="M8" s="590"/>
      <c r="N8" s="591"/>
      <c r="O8" s="554"/>
      <c r="P8" s="554"/>
      <c r="Q8" s="554"/>
      <c r="R8" s="554" t="s">
        <v>28</v>
      </c>
      <c r="S8" s="555"/>
      <c r="T8" s="592" t="s">
        <v>751</v>
      </c>
      <c r="U8" s="592"/>
      <c r="V8" s="592"/>
      <c r="W8" s="592"/>
      <c r="X8" s="592"/>
      <c r="Y8" s="592"/>
      <c r="Z8" s="592"/>
      <c r="AA8" s="591"/>
      <c r="AB8" s="554"/>
      <c r="AC8" s="554"/>
      <c r="AD8" s="554"/>
      <c r="AE8" s="554" t="s">
        <v>28</v>
      </c>
      <c r="AF8" s="555"/>
      <c r="AG8" s="591" t="s">
        <v>749</v>
      </c>
      <c r="AH8" s="554"/>
      <c r="AI8" s="593" t="e">
        <f>AA8/N8</f>
        <v>#DIV/0!</v>
      </c>
      <c r="AJ8" s="593"/>
      <c r="AK8" s="594"/>
    </row>
    <row r="9" spans="1:37" ht="26.25" customHeight="1">
      <c r="A9" s="553" t="s">
        <v>752</v>
      </c>
      <c r="B9" s="554"/>
      <c r="C9" s="554"/>
      <c r="D9" s="554"/>
      <c r="E9" s="554"/>
      <c r="F9" s="554"/>
      <c r="G9" s="554"/>
      <c r="H9" s="554"/>
      <c r="I9" s="554"/>
      <c r="J9" s="554"/>
      <c r="K9" s="554"/>
      <c r="L9" s="554"/>
      <c r="M9" s="555"/>
      <c r="N9" s="559"/>
      <c r="O9" s="560"/>
      <c r="P9" s="560"/>
      <c r="Q9" s="560"/>
      <c r="R9" s="560"/>
      <c r="S9" s="560"/>
      <c r="T9" s="560"/>
      <c r="U9" s="560"/>
      <c r="V9" s="560"/>
      <c r="W9" s="560"/>
      <c r="X9" s="560"/>
      <c r="Y9" s="560"/>
      <c r="Z9" s="560"/>
      <c r="AA9" s="560"/>
      <c r="AB9" s="560"/>
      <c r="AC9" s="560"/>
      <c r="AD9" s="560"/>
      <c r="AE9" s="560"/>
      <c r="AF9" s="560"/>
      <c r="AG9" s="560"/>
      <c r="AH9" s="560"/>
      <c r="AI9" s="560"/>
      <c r="AJ9" s="560"/>
      <c r="AK9" s="561"/>
    </row>
    <row r="10" spans="1:37" ht="26.25" customHeight="1" thickBot="1">
      <c r="A10" s="556"/>
      <c r="B10" s="557"/>
      <c r="C10" s="557"/>
      <c r="D10" s="557"/>
      <c r="E10" s="557"/>
      <c r="F10" s="557"/>
      <c r="G10" s="557"/>
      <c r="H10" s="557"/>
      <c r="I10" s="557"/>
      <c r="J10" s="557"/>
      <c r="K10" s="557"/>
      <c r="L10" s="557"/>
      <c r="M10" s="558"/>
      <c r="N10" s="562"/>
      <c r="O10" s="563"/>
      <c r="P10" s="563"/>
      <c r="Q10" s="563"/>
      <c r="R10" s="563"/>
      <c r="S10" s="563"/>
      <c r="T10" s="563"/>
      <c r="U10" s="563"/>
      <c r="V10" s="563"/>
      <c r="W10" s="563"/>
      <c r="X10" s="563"/>
      <c r="Y10" s="563"/>
      <c r="Z10" s="563"/>
      <c r="AA10" s="563"/>
      <c r="AB10" s="563"/>
      <c r="AC10" s="563"/>
      <c r="AD10" s="563"/>
      <c r="AE10" s="563"/>
      <c r="AF10" s="563"/>
      <c r="AG10" s="563"/>
      <c r="AH10" s="563"/>
      <c r="AI10" s="563"/>
      <c r="AJ10" s="563"/>
      <c r="AK10" s="564"/>
    </row>
    <row r="11" spans="1:37" ht="26.25" customHeight="1">
      <c r="A11" s="547" t="s">
        <v>758</v>
      </c>
      <c r="B11" s="548"/>
      <c r="C11" s="548"/>
      <c r="D11" s="548"/>
      <c r="E11" s="548"/>
      <c r="F11" s="549"/>
      <c r="G11" s="565" t="s">
        <v>753</v>
      </c>
      <c r="H11" s="566"/>
      <c r="I11" s="566"/>
      <c r="J11" s="566"/>
      <c r="K11" s="566"/>
      <c r="L11" s="566"/>
      <c r="M11" s="567"/>
      <c r="N11" s="568"/>
      <c r="O11" s="569"/>
      <c r="P11" s="569"/>
      <c r="Q11" s="569"/>
      <c r="R11" s="569"/>
      <c r="S11" s="569"/>
      <c r="T11" s="566" t="s">
        <v>702</v>
      </c>
      <c r="U11" s="566"/>
      <c r="V11" s="567"/>
      <c r="W11" s="570" t="s">
        <v>754</v>
      </c>
      <c r="X11" s="571"/>
      <c r="Y11" s="571"/>
      <c r="Z11" s="571"/>
      <c r="AA11" s="571"/>
      <c r="AB11" s="571"/>
      <c r="AC11" s="572"/>
      <c r="AD11" s="573"/>
      <c r="AE11" s="574"/>
      <c r="AF11" s="574"/>
      <c r="AG11" s="574"/>
      <c r="AH11" s="574"/>
      <c r="AI11" s="574"/>
      <c r="AJ11" s="566" t="s">
        <v>702</v>
      </c>
      <c r="AK11" s="577"/>
    </row>
    <row r="12" spans="1:37" ht="34.5" customHeight="1">
      <c r="A12" s="550"/>
      <c r="B12" s="551"/>
      <c r="C12" s="551"/>
      <c r="D12" s="551"/>
      <c r="E12" s="551"/>
      <c r="F12" s="552"/>
      <c r="G12" s="581" t="s">
        <v>755</v>
      </c>
      <c r="H12" s="582"/>
      <c r="I12" s="582"/>
      <c r="J12" s="582"/>
      <c r="K12" s="582"/>
      <c r="L12" s="582"/>
      <c r="M12" s="582"/>
      <c r="N12" s="583"/>
      <c r="O12" s="583"/>
      <c r="P12" s="583"/>
      <c r="Q12" s="583"/>
      <c r="R12" s="583"/>
      <c r="S12" s="584"/>
      <c r="T12" s="585" t="s">
        <v>702</v>
      </c>
      <c r="U12" s="582"/>
      <c r="V12" s="582"/>
      <c r="W12" s="586" t="s">
        <v>756</v>
      </c>
      <c r="X12" s="582"/>
      <c r="Y12" s="582"/>
      <c r="Z12" s="582"/>
      <c r="AA12" s="582"/>
      <c r="AB12" s="582"/>
      <c r="AC12" s="582"/>
      <c r="AD12" s="583"/>
      <c r="AE12" s="583"/>
      <c r="AF12" s="583"/>
      <c r="AG12" s="583"/>
      <c r="AH12" s="583"/>
      <c r="AI12" s="584"/>
      <c r="AJ12" s="578" t="s">
        <v>702</v>
      </c>
      <c r="AK12" s="579"/>
    </row>
    <row r="13" spans="1:37" ht="26.25" customHeight="1" thickBot="1">
      <c r="A13" s="248" t="s">
        <v>869</v>
      </c>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row>
    <row r="14" spans="1:37" ht="26.25" customHeight="1">
      <c r="A14" s="537" t="s">
        <v>697</v>
      </c>
      <c r="B14" s="538"/>
      <c r="C14" s="543"/>
      <c r="D14" s="544"/>
      <c r="E14" s="544"/>
      <c r="F14" s="544"/>
      <c r="G14" s="544"/>
      <c r="H14" s="544"/>
      <c r="I14" s="545"/>
      <c r="J14" s="546" t="s">
        <v>698</v>
      </c>
      <c r="K14" s="546"/>
      <c r="L14" s="546"/>
      <c r="M14" s="546"/>
      <c r="N14" s="546"/>
      <c r="O14" s="546"/>
      <c r="P14" s="546"/>
      <c r="Q14" s="546" t="s">
        <v>699</v>
      </c>
      <c r="R14" s="546"/>
      <c r="S14" s="546"/>
      <c r="T14" s="546"/>
      <c r="U14" s="546"/>
      <c r="V14" s="546"/>
      <c r="W14" s="546"/>
      <c r="X14" s="575" t="s">
        <v>700</v>
      </c>
      <c r="Y14" s="576"/>
      <c r="Z14" s="576"/>
      <c r="AA14" s="576"/>
      <c r="AB14" s="576"/>
      <c r="AC14" s="576"/>
      <c r="AD14" s="580"/>
      <c r="AE14" s="575" t="s">
        <v>701</v>
      </c>
      <c r="AF14" s="576"/>
      <c r="AG14" s="576"/>
      <c r="AH14" s="576"/>
      <c r="AI14" s="576"/>
      <c r="AJ14" s="576"/>
      <c r="AK14" s="576"/>
    </row>
    <row r="15" spans="1:37" ht="26.25" customHeight="1">
      <c r="A15" s="539"/>
      <c r="B15" s="540"/>
      <c r="C15" s="510">
        <v>2023</v>
      </c>
      <c r="D15" s="511"/>
      <c r="E15" s="511"/>
      <c r="F15" s="511"/>
      <c r="G15" s="511"/>
      <c r="H15" s="511" t="s">
        <v>675</v>
      </c>
      <c r="I15" s="530"/>
      <c r="J15" s="529"/>
      <c r="K15" s="529"/>
      <c r="L15" s="529"/>
      <c r="M15" s="529"/>
      <c r="N15" s="529"/>
      <c r="O15" s="527" t="s">
        <v>702</v>
      </c>
      <c r="P15" s="528"/>
      <c r="Q15" s="529"/>
      <c r="R15" s="529"/>
      <c r="S15" s="529"/>
      <c r="T15" s="529"/>
      <c r="U15" s="529"/>
      <c r="V15" s="527" t="s">
        <v>702</v>
      </c>
      <c r="W15" s="528"/>
      <c r="X15" s="529"/>
      <c r="Y15" s="529"/>
      <c r="Z15" s="529"/>
      <c r="AA15" s="529"/>
      <c r="AB15" s="529"/>
      <c r="AC15" s="527" t="s">
        <v>702</v>
      </c>
      <c r="AD15" s="528"/>
      <c r="AE15" s="529"/>
      <c r="AF15" s="529"/>
      <c r="AG15" s="529"/>
      <c r="AH15" s="529"/>
      <c r="AI15" s="529"/>
      <c r="AJ15" s="527" t="s">
        <v>702</v>
      </c>
      <c r="AK15" s="527"/>
    </row>
    <row r="16" spans="1:37" ht="26.25" customHeight="1">
      <c r="A16" s="539"/>
      <c r="B16" s="540"/>
      <c r="C16" s="510">
        <v>2024</v>
      </c>
      <c r="D16" s="511"/>
      <c r="E16" s="511"/>
      <c r="F16" s="511"/>
      <c r="G16" s="511"/>
      <c r="H16" s="511" t="s">
        <v>675</v>
      </c>
      <c r="I16" s="530"/>
      <c r="J16" s="529"/>
      <c r="K16" s="529"/>
      <c r="L16" s="529"/>
      <c r="M16" s="529"/>
      <c r="N16" s="529"/>
      <c r="O16" s="527" t="s">
        <v>702</v>
      </c>
      <c r="P16" s="528"/>
      <c r="Q16" s="529"/>
      <c r="R16" s="529"/>
      <c r="S16" s="529"/>
      <c r="T16" s="529"/>
      <c r="U16" s="529"/>
      <c r="V16" s="527" t="s">
        <v>702</v>
      </c>
      <c r="W16" s="528"/>
      <c r="X16" s="529"/>
      <c r="Y16" s="529"/>
      <c r="Z16" s="529"/>
      <c r="AA16" s="529"/>
      <c r="AB16" s="529"/>
      <c r="AC16" s="527" t="s">
        <v>702</v>
      </c>
      <c r="AD16" s="528"/>
      <c r="AE16" s="529"/>
      <c r="AF16" s="529"/>
      <c r="AG16" s="529"/>
      <c r="AH16" s="529"/>
      <c r="AI16" s="529"/>
      <c r="AJ16" s="527" t="s">
        <v>702</v>
      </c>
      <c r="AK16" s="527"/>
    </row>
    <row r="17" spans="1:46" ht="26.25" customHeight="1" thickBot="1">
      <c r="A17" s="539"/>
      <c r="B17" s="540"/>
      <c r="C17" s="523">
        <v>2025</v>
      </c>
      <c r="D17" s="524"/>
      <c r="E17" s="524"/>
      <c r="F17" s="524"/>
      <c r="G17" s="524"/>
      <c r="H17" s="525" t="s">
        <v>675</v>
      </c>
      <c r="I17" s="526"/>
      <c r="J17" s="514"/>
      <c r="K17" s="514"/>
      <c r="L17" s="514"/>
      <c r="M17" s="514"/>
      <c r="N17" s="514"/>
      <c r="O17" s="512" t="s">
        <v>702</v>
      </c>
      <c r="P17" s="513"/>
      <c r="Q17" s="514"/>
      <c r="R17" s="514"/>
      <c r="S17" s="514"/>
      <c r="T17" s="514"/>
      <c r="U17" s="514"/>
      <c r="V17" s="512" t="s">
        <v>702</v>
      </c>
      <c r="W17" s="513"/>
      <c r="X17" s="514"/>
      <c r="Y17" s="514"/>
      <c r="Z17" s="514"/>
      <c r="AA17" s="514"/>
      <c r="AB17" s="514"/>
      <c r="AC17" s="512" t="s">
        <v>702</v>
      </c>
      <c r="AD17" s="513"/>
      <c r="AE17" s="514"/>
      <c r="AF17" s="514"/>
      <c r="AG17" s="514"/>
      <c r="AH17" s="514"/>
      <c r="AI17" s="514"/>
      <c r="AJ17" s="512" t="s">
        <v>702</v>
      </c>
      <c r="AK17" s="512"/>
    </row>
    <row r="18" spans="1:46" ht="26.25" customHeight="1">
      <c r="A18" s="539"/>
      <c r="B18" s="540"/>
      <c r="C18" s="519" t="s">
        <v>703</v>
      </c>
      <c r="D18" s="519"/>
      <c r="E18" s="519"/>
      <c r="F18" s="519"/>
      <c r="G18" s="519"/>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20"/>
    </row>
    <row r="19" spans="1:46" ht="26.25" customHeight="1">
      <c r="A19" s="539"/>
      <c r="B19" s="540"/>
      <c r="C19" s="515" t="s">
        <v>704</v>
      </c>
      <c r="D19" s="515"/>
      <c r="E19" s="515"/>
      <c r="F19" s="515"/>
      <c r="G19" s="515"/>
      <c r="H19" s="515"/>
      <c r="I19" s="515"/>
      <c r="J19" s="515"/>
      <c r="K19" s="515"/>
      <c r="L19" s="515"/>
      <c r="M19" s="515"/>
      <c r="N19" s="515"/>
      <c r="O19" s="515"/>
      <c r="P19" s="515"/>
      <c r="Q19" s="515"/>
      <c r="R19" s="515"/>
      <c r="S19" s="515"/>
      <c r="T19" s="515"/>
      <c r="U19" s="515"/>
      <c r="V19" s="515"/>
      <c r="W19" s="515"/>
      <c r="X19" s="515"/>
      <c r="Y19" s="515"/>
      <c r="Z19" s="515"/>
      <c r="AA19" s="515"/>
      <c r="AB19" s="515"/>
      <c r="AC19" s="515"/>
      <c r="AD19" s="515"/>
      <c r="AE19" s="515"/>
      <c r="AF19" s="515"/>
      <c r="AG19" s="515"/>
      <c r="AH19" s="515"/>
      <c r="AI19" s="515"/>
      <c r="AJ19" s="515"/>
      <c r="AK19" s="516"/>
    </row>
    <row r="20" spans="1:46" ht="26.25" customHeight="1">
      <c r="A20" s="539"/>
      <c r="B20" s="540"/>
      <c r="C20" s="521"/>
      <c r="D20" s="521"/>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21"/>
      <c r="AI20" s="521"/>
      <c r="AJ20" s="521"/>
      <c r="AK20" s="522"/>
    </row>
    <row r="21" spans="1:46" ht="26.25" customHeight="1">
      <c r="A21" s="539"/>
      <c r="B21" s="540"/>
      <c r="C21" s="515" t="s">
        <v>705</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6"/>
    </row>
    <row r="22" spans="1:46" ht="26.25" customHeight="1" thickBot="1">
      <c r="A22" s="541"/>
      <c r="B22" s="542"/>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c r="AJ22" s="517"/>
      <c r="AK22" s="518"/>
      <c r="AL22" s="678" t="str">
        <f>HYPERLINK("#'全体説明'!A1","全体説明シートに戻る")</f>
        <v>全体説明シートに戻る</v>
      </c>
      <c r="AM22" s="677"/>
      <c r="AN22" s="677"/>
      <c r="AO22" s="677"/>
      <c r="AP22" s="677"/>
      <c r="AQ22" s="677"/>
      <c r="AR22" s="677"/>
      <c r="AS22" s="677"/>
      <c r="AT22" s="677"/>
    </row>
  </sheetData>
  <mergeCells count="101">
    <mergeCell ref="AL22:AT22"/>
    <mergeCell ref="AH2:AK2"/>
    <mergeCell ref="C2:K2"/>
    <mergeCell ref="L2:O2"/>
    <mergeCell ref="P2:S2"/>
    <mergeCell ref="T2:AC2"/>
    <mergeCell ref="AD2:AG2"/>
    <mergeCell ref="C5:K5"/>
    <mergeCell ref="L5:X5"/>
    <mergeCell ref="Y5:AK5"/>
    <mergeCell ref="C3:K3"/>
    <mergeCell ref="L3:O3"/>
    <mergeCell ref="P3:S3"/>
    <mergeCell ref="T3:AC3"/>
    <mergeCell ref="AD3:AK3"/>
    <mergeCell ref="C4:K4"/>
    <mergeCell ref="L4:X4"/>
    <mergeCell ref="Y4:AK4"/>
    <mergeCell ref="V6:X6"/>
    <mergeCell ref="Y6:AC6"/>
    <mergeCell ref="AD6:AK6"/>
    <mergeCell ref="A7:F8"/>
    <mergeCell ref="G7:M7"/>
    <mergeCell ref="N7:Q7"/>
    <mergeCell ref="R7:S7"/>
    <mergeCell ref="T7:Z7"/>
    <mergeCell ref="AA7:AD7"/>
    <mergeCell ref="AE7:AF7"/>
    <mergeCell ref="A6:F6"/>
    <mergeCell ref="G6:K6"/>
    <mergeCell ref="L6:M6"/>
    <mergeCell ref="N6:P6"/>
    <mergeCell ref="Q6:R6"/>
    <mergeCell ref="S6:U6"/>
    <mergeCell ref="G12:M12"/>
    <mergeCell ref="AG7:AH7"/>
    <mergeCell ref="N12:S12"/>
    <mergeCell ref="T12:V12"/>
    <mergeCell ref="W12:AC12"/>
    <mergeCell ref="AD12:AI12"/>
    <mergeCell ref="AI7:AK7"/>
    <mergeCell ref="G8:M8"/>
    <mergeCell ref="N8:Q8"/>
    <mergeCell ref="R8:S8"/>
    <mergeCell ref="T8:Z8"/>
    <mergeCell ref="AA8:AD8"/>
    <mergeCell ref="AE8:AF8"/>
    <mergeCell ref="AG8:AH8"/>
    <mergeCell ref="AI8:AK8"/>
    <mergeCell ref="Q15:U15"/>
    <mergeCell ref="V15:W15"/>
    <mergeCell ref="X15:AB15"/>
    <mergeCell ref="Q14:W14"/>
    <mergeCell ref="AJ11:AK11"/>
    <mergeCell ref="AJ12:AK12"/>
    <mergeCell ref="X14:AD14"/>
    <mergeCell ref="AC15:AD15"/>
    <mergeCell ref="AE15:AI15"/>
    <mergeCell ref="AJ15:AK15"/>
    <mergeCell ref="H15:I15"/>
    <mergeCell ref="J15:N15"/>
    <mergeCell ref="O15:P15"/>
    <mergeCell ref="A2:B5"/>
    <mergeCell ref="A14:B22"/>
    <mergeCell ref="C14:I14"/>
    <mergeCell ref="J14:P14"/>
    <mergeCell ref="A11:F12"/>
    <mergeCell ref="A9:M10"/>
    <mergeCell ref="N9:AK10"/>
    <mergeCell ref="G11:M11"/>
    <mergeCell ref="N11:S11"/>
    <mergeCell ref="T11:V11"/>
    <mergeCell ref="W11:AC11"/>
    <mergeCell ref="AD11:AI11"/>
    <mergeCell ref="AE14:AK14"/>
    <mergeCell ref="C16:G16"/>
    <mergeCell ref="H16:I16"/>
    <mergeCell ref="J16:N16"/>
    <mergeCell ref="O16:P16"/>
    <mergeCell ref="Q16:U16"/>
    <mergeCell ref="V16:W16"/>
    <mergeCell ref="X16:AB16"/>
    <mergeCell ref="AC16:AD16"/>
    <mergeCell ref="AE16:AI16"/>
    <mergeCell ref="AJ16:AK16"/>
    <mergeCell ref="C15:G15"/>
    <mergeCell ref="V17:W17"/>
    <mergeCell ref="X17:AB17"/>
    <mergeCell ref="C21:AK21"/>
    <mergeCell ref="C22:AK22"/>
    <mergeCell ref="AC17:AD17"/>
    <mergeCell ref="AE17:AI17"/>
    <mergeCell ref="AJ17:AK17"/>
    <mergeCell ref="C18:AK18"/>
    <mergeCell ref="C19:AK19"/>
    <mergeCell ref="C20:AK20"/>
    <mergeCell ref="C17:G17"/>
    <mergeCell ref="H17:I17"/>
    <mergeCell ref="J17:N17"/>
    <mergeCell ref="O17:P17"/>
    <mergeCell ref="Q17:U17"/>
  </mergeCells>
  <phoneticPr fontId="3"/>
  <conditionalFormatting sqref="G7:M8 T7:Z8">
    <cfRule type="notContainsBlanks" dxfId="1" priority="2" stopIfTrue="1">
      <formula>LEN(TRIM(G7))&gt;0</formula>
    </cfRule>
  </conditionalFormatting>
  <conditionalFormatting sqref="L2:O3 AD2:AG2 AD3:AK3 L5:AK5 G6:K6 N6:P6 S6:U6 AD6:AK6 N7:Q8 AA7:AD8 N9:AK10 N11:S12 AD11:AI12 J15:N17 Q15:U17 X15:AB17 AE15:AI17 C19:AK22">
    <cfRule type="containsBlanks" dxfId="0" priority="1">
      <formula>LEN(TRIM(C2))=0</formula>
    </cfRule>
  </conditionalFormatting>
  <dataValidations count="8">
    <dataValidation type="list" allowBlank="1" showInputMessage="1" showErrorMessage="1" sqref="AD6" xr:uid="{79D7ADBD-DE51-479A-A0D8-055C515A7FE8}">
      <formula1>"指摘なし,指摘あり（対応済み）,指摘あり（未対応）"</formula1>
    </dataValidation>
    <dataValidation type="list" allowBlank="1" showInputMessage="1" showErrorMessage="1" sqref="N6:P6" xr:uid="{216BC661-7E40-4A1A-B404-0C1BD6ED7BE6}">
      <formula1>"1,2,3,4,5,6,7,8,9,10,11,12"</formula1>
    </dataValidation>
    <dataValidation type="list" allowBlank="1" showInputMessage="1" showErrorMessage="1" sqref="S6:U6" xr:uid="{05394A7D-62C0-4ABD-947E-BB62B1E2A228}">
      <formula1>"1,2,3,4,5,6,7,8,9,10,11,12,13,14,15,16,17,18,19,20,21,22,23,24,25,26,27,28,29,30,31"</formula1>
    </dataValidation>
    <dataValidation type="list" allowBlank="1" showInputMessage="1" showErrorMessage="1" sqref="AD3:AK3" xr:uid="{98A4A52C-B611-4571-8F21-1DB4E22F511A}">
      <formula1>"制度はあるが、就業規則にない,就業規則に定めている,制度がない"</formula1>
    </dataValidation>
    <dataValidation type="list" allowBlank="1" showInputMessage="1" showErrorMessage="1" sqref="L5:X5" xr:uid="{11987067-A3CB-4ECA-B02A-4272825C0EA2}">
      <formula1>"十分な休憩時間を付与している,休憩時間が不足していることがある,休憩時間を管理していない"</formula1>
    </dataValidation>
    <dataValidation type="list" allowBlank="1" showInputMessage="1" showErrorMessage="1" sqref="Y5:AK5" xr:uid="{F70730B4-C5F3-4810-8FE1-909EC0E5DD23}">
      <formula1>"休憩中に作業をしていることがある,休憩時間が手待時間になっている,休憩中は自由になっている"</formula1>
    </dataValidation>
    <dataValidation type="list" allowBlank="1" showInputMessage="1" showErrorMessage="1" sqref="G6:K6" xr:uid="{9BEC7415-6DEF-4875-940B-564C500DAEC4}">
      <formula1>"2015,2016,2017,2018,2019,2020,2021,2022,2023,2024,2025"</formula1>
    </dataValidation>
    <dataValidation allowBlank="1" showInputMessage="1" showErrorMessage="1" promptTitle="年次有給休暇取得率とは" prompt="全従業員の年次有給休暇取得日数の合計÷全従業員の年次有給休暇付与日数の合計×100" sqref="L3:O3" xr:uid="{D134E8C0-847F-4D13-99F9-99FA5335682D}"/>
  </dataValidations>
  <pageMargins left="0.23622047244094491" right="0.23622047244094491" top="0.74803149606299213" bottom="0.74803149606299213" header="0.31496062992125984" footer="0.31496062992125984"/>
  <pageSetup paperSize="9" scale="9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51930-9AC5-462D-9505-1A526D78A1F1}">
  <sheetPr codeName="Sheet6">
    <tabColor theme="8" tint="0.79998168889431442"/>
  </sheetPr>
  <dimension ref="A2:F13"/>
  <sheetViews>
    <sheetView view="pageBreakPreview" zoomScale="77" zoomScaleNormal="100" zoomScaleSheetLayoutView="100" workbookViewId="0">
      <selection activeCell="B2" sqref="B2"/>
    </sheetView>
  </sheetViews>
  <sheetFormatPr defaultRowHeight="18"/>
  <cols>
    <col min="1" max="1" width="3.6640625" style="7" customWidth="1"/>
    <col min="2" max="2" width="8.08203125" style="7" customWidth="1"/>
    <col min="3" max="3" width="70.83203125" style="7" customWidth="1"/>
    <col min="4" max="4" width="3.33203125" style="7" customWidth="1"/>
  </cols>
  <sheetData>
    <row r="2" spans="2:6">
      <c r="B2" s="10" t="s">
        <v>365</v>
      </c>
    </row>
    <row r="3" spans="2:6">
      <c r="B3" s="64" t="s">
        <v>113</v>
      </c>
      <c r="C3" s="64" t="s">
        <v>114</v>
      </c>
    </row>
    <row r="4" spans="2:6">
      <c r="B4" s="18">
        <v>1</v>
      </c>
      <c r="C4" s="19" t="s">
        <v>115</v>
      </c>
    </row>
    <row r="5" spans="2:6">
      <c r="B5" s="18">
        <v>2</v>
      </c>
      <c r="C5" s="206" t="s">
        <v>852</v>
      </c>
    </row>
    <row r="6" spans="2:6">
      <c r="B6" s="18">
        <v>3</v>
      </c>
      <c r="C6" s="206" t="s">
        <v>853</v>
      </c>
    </row>
    <row r="7" spans="2:6">
      <c r="B7" s="18">
        <v>4</v>
      </c>
      <c r="C7" s="206" t="s">
        <v>854</v>
      </c>
    </row>
    <row r="8" spans="2:6">
      <c r="B8" s="18">
        <v>5</v>
      </c>
      <c r="C8" s="20" t="s">
        <v>116</v>
      </c>
    </row>
    <row r="9" spans="2:6">
      <c r="B9" s="18">
        <v>6</v>
      </c>
      <c r="C9" s="20" t="s">
        <v>915</v>
      </c>
    </row>
    <row r="10" spans="2:6">
      <c r="B10" s="18">
        <v>7</v>
      </c>
      <c r="C10" s="206" t="s">
        <v>790</v>
      </c>
    </row>
    <row r="11" spans="2:6">
      <c r="B11" s="18">
        <v>8</v>
      </c>
      <c r="C11" s="206" t="s">
        <v>791</v>
      </c>
    </row>
    <row r="12" spans="2:6">
      <c r="B12" s="18">
        <v>9</v>
      </c>
      <c r="C12" s="206" t="s">
        <v>792</v>
      </c>
    </row>
    <row r="13" spans="2:6">
      <c r="B13" s="18">
        <v>10</v>
      </c>
      <c r="C13" s="206" t="s">
        <v>793</v>
      </c>
      <c r="D13" s="679" t="str">
        <f>HYPERLINK("#'全体説明'!A1","全体説明シートに戻る")</f>
        <v>全体説明シートに戻る</v>
      </c>
      <c r="E13" s="677"/>
      <c r="F13" s="677"/>
    </row>
  </sheetData>
  <mergeCells count="1">
    <mergeCell ref="D13:F13"/>
  </mergeCells>
  <phoneticPr fontId="3"/>
  <printOptions horizontalCentered="1"/>
  <pageMargins left="0.23622047244094491" right="0.23622047244094491" top="0.74803149606299213" bottom="0.74803149606299213" header="0.31496062992125984" footer="0.31496062992125984"/>
  <pageSetup paperSize="8" fitToHeight="0" orientation="landscape" r:id="rId1"/>
  <headerFooter>
    <oddHeader>&amp;L施設監査（C）家庭的保育事業等 【事前提出書類】&amp;C②自己点検・事前提出書類・事前提出情報部分</oddHeader>
    <oddFooter>&amp;P / &amp;N ページ</oddFooter>
  </headerFooter>
  <rowBreaks count="1" manualBreakCount="1">
    <brk id="13"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6C2DC-DF65-494E-835A-D65BDFC2FB77}">
  <sheetPr>
    <tabColor rgb="FFFFFFCC"/>
  </sheetPr>
  <dimension ref="B1:AW34"/>
  <sheetViews>
    <sheetView showGridLines="0" view="pageBreakPreview" zoomScale="77" zoomScaleNormal="70" zoomScaleSheetLayoutView="76" workbookViewId="0">
      <selection activeCell="B1" sqref="B1"/>
    </sheetView>
  </sheetViews>
  <sheetFormatPr defaultColWidth="2.4140625" defaultRowHeight="19.5" customHeight="1"/>
  <cols>
    <col min="1" max="37" width="2.4140625" style="146"/>
    <col min="38" max="38" width="2.1640625" style="146" customWidth="1"/>
    <col min="39" max="41" width="2.4140625" style="146" hidden="1" customWidth="1"/>
    <col min="42" max="16384" width="2.4140625" style="146"/>
  </cols>
  <sheetData>
    <row r="1" spans="2:36" ht="19.5" customHeight="1" thickBot="1">
      <c r="B1" s="165" t="s">
        <v>861</v>
      </c>
      <c r="C1" s="166"/>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row>
    <row r="2" spans="2:36" ht="19.5" customHeight="1">
      <c r="B2" s="626"/>
      <c r="C2" s="627"/>
      <c r="D2" s="627" t="s">
        <v>762</v>
      </c>
      <c r="E2" s="627"/>
      <c r="F2" s="627"/>
      <c r="G2" s="627"/>
      <c r="H2" s="627" t="s">
        <v>763</v>
      </c>
      <c r="I2" s="627"/>
      <c r="J2" s="627"/>
      <c r="K2" s="627"/>
      <c r="L2" s="627"/>
      <c r="M2" s="627"/>
      <c r="N2" s="627"/>
      <c r="O2" s="627"/>
      <c r="P2" s="627"/>
      <c r="Q2" s="627"/>
      <c r="R2" s="627"/>
      <c r="S2" s="627"/>
      <c r="T2" s="627"/>
      <c r="U2" s="627"/>
      <c r="V2" s="627"/>
      <c r="W2" s="627"/>
      <c r="X2" s="627"/>
      <c r="Y2" s="627"/>
      <c r="Z2" s="627"/>
      <c r="AA2" s="627"/>
      <c r="AB2" s="627"/>
      <c r="AC2" s="627"/>
      <c r="AD2" s="627"/>
      <c r="AE2" s="627"/>
      <c r="AF2" s="627"/>
      <c r="AG2" s="627"/>
      <c r="AH2" s="627"/>
      <c r="AI2" s="627"/>
      <c r="AJ2" s="628"/>
    </row>
    <row r="3" spans="2:36" ht="39" customHeight="1">
      <c r="B3" s="629" t="s">
        <v>859</v>
      </c>
      <c r="C3" s="630"/>
      <c r="D3" s="635"/>
      <c r="E3" s="636"/>
      <c r="F3" s="636"/>
      <c r="G3" s="637"/>
      <c r="H3" s="638" t="s">
        <v>764</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40"/>
    </row>
    <row r="4" spans="2:36" ht="19.5" customHeight="1">
      <c r="B4" s="631"/>
      <c r="C4" s="632"/>
      <c r="D4" s="635"/>
      <c r="E4" s="636"/>
      <c r="F4" s="636"/>
      <c r="G4" s="637"/>
      <c r="H4" s="641" t="s">
        <v>765</v>
      </c>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2"/>
    </row>
    <row r="5" spans="2:36" ht="19.5" customHeight="1">
      <c r="B5" s="631"/>
      <c r="C5" s="632"/>
      <c r="D5" s="635"/>
      <c r="E5" s="636"/>
      <c r="F5" s="636"/>
      <c r="G5" s="637"/>
      <c r="H5" s="641" t="s">
        <v>766</v>
      </c>
      <c r="I5" s="641"/>
      <c r="J5" s="641"/>
      <c r="K5" s="641"/>
      <c r="L5" s="641"/>
      <c r="M5" s="641"/>
      <c r="N5" s="641"/>
      <c r="O5" s="641"/>
      <c r="P5" s="641"/>
      <c r="Q5" s="641"/>
      <c r="R5" s="641"/>
      <c r="S5" s="641"/>
      <c r="T5" s="641"/>
      <c r="U5" s="641"/>
      <c r="V5" s="641"/>
      <c r="W5" s="641"/>
      <c r="X5" s="641"/>
      <c r="Y5" s="641"/>
      <c r="Z5" s="641"/>
      <c r="AA5" s="641"/>
      <c r="AB5" s="641"/>
      <c r="AC5" s="641"/>
      <c r="AD5" s="641"/>
      <c r="AE5" s="641"/>
      <c r="AF5" s="641"/>
      <c r="AG5" s="641"/>
      <c r="AH5" s="641"/>
      <c r="AI5" s="641"/>
      <c r="AJ5" s="642"/>
    </row>
    <row r="6" spans="2:36" ht="19.5" customHeight="1">
      <c r="B6" s="631"/>
      <c r="C6" s="632"/>
      <c r="D6" s="635"/>
      <c r="E6" s="636"/>
      <c r="F6" s="636"/>
      <c r="G6" s="637"/>
      <c r="H6" s="641" t="s">
        <v>769</v>
      </c>
      <c r="I6" s="641"/>
      <c r="J6" s="641"/>
      <c r="K6" s="641"/>
      <c r="L6" s="641"/>
      <c r="M6" s="641"/>
      <c r="N6" s="641"/>
      <c r="O6" s="641"/>
      <c r="P6" s="641"/>
      <c r="Q6" s="641"/>
      <c r="R6" s="641"/>
      <c r="S6" s="641"/>
      <c r="T6" s="641"/>
      <c r="U6" s="641"/>
      <c r="V6" s="641"/>
      <c r="W6" s="641"/>
      <c r="X6" s="641"/>
      <c r="Y6" s="641"/>
      <c r="Z6" s="641"/>
      <c r="AA6" s="641"/>
      <c r="AB6" s="641"/>
      <c r="AC6" s="641"/>
      <c r="AD6" s="641"/>
      <c r="AE6" s="641"/>
      <c r="AF6" s="641"/>
      <c r="AG6" s="641"/>
      <c r="AH6" s="641"/>
      <c r="AI6" s="641"/>
      <c r="AJ6" s="642"/>
    </row>
    <row r="7" spans="2:36" ht="19.5" customHeight="1">
      <c r="B7" s="631"/>
      <c r="C7" s="632"/>
      <c r="D7" s="635"/>
      <c r="E7" s="636"/>
      <c r="F7" s="636"/>
      <c r="G7" s="637"/>
      <c r="H7" s="641" t="s">
        <v>770</v>
      </c>
      <c r="I7" s="641"/>
      <c r="J7" s="641"/>
      <c r="K7" s="641"/>
      <c r="L7" s="641"/>
      <c r="M7" s="641"/>
      <c r="N7" s="641"/>
      <c r="O7" s="641"/>
      <c r="P7" s="641"/>
      <c r="Q7" s="641"/>
      <c r="R7" s="641"/>
      <c r="S7" s="641"/>
      <c r="T7" s="641"/>
      <c r="U7" s="641"/>
      <c r="V7" s="641"/>
      <c r="W7" s="641"/>
      <c r="X7" s="641"/>
      <c r="Y7" s="641"/>
      <c r="Z7" s="641"/>
      <c r="AA7" s="641"/>
      <c r="AB7" s="641"/>
      <c r="AC7" s="641"/>
      <c r="AD7" s="641"/>
      <c r="AE7" s="641"/>
      <c r="AF7" s="641"/>
      <c r="AG7" s="641"/>
      <c r="AH7" s="641"/>
      <c r="AI7" s="641"/>
      <c r="AJ7" s="642"/>
    </row>
    <row r="8" spans="2:36" ht="19.5" customHeight="1">
      <c r="B8" s="631"/>
      <c r="C8" s="632"/>
      <c r="D8" s="635"/>
      <c r="E8" s="636"/>
      <c r="F8" s="636"/>
      <c r="G8" s="637"/>
      <c r="H8" s="643" t="s">
        <v>771</v>
      </c>
      <c r="I8" s="643"/>
      <c r="J8" s="643"/>
      <c r="K8" s="643"/>
      <c r="L8" s="643"/>
      <c r="M8" s="643"/>
      <c r="N8" s="643"/>
      <c r="O8" s="643"/>
      <c r="P8" s="643"/>
      <c r="Q8" s="643"/>
      <c r="R8" s="643"/>
      <c r="S8" s="643"/>
      <c r="T8" s="643"/>
      <c r="U8" s="643"/>
      <c r="V8" s="643"/>
      <c r="W8" s="643"/>
      <c r="X8" s="643"/>
      <c r="Y8" s="643"/>
      <c r="Z8" s="643"/>
      <c r="AA8" s="643"/>
      <c r="AB8" s="643"/>
      <c r="AC8" s="643"/>
      <c r="AD8" s="643"/>
      <c r="AE8" s="643"/>
      <c r="AF8" s="643"/>
      <c r="AG8" s="643"/>
      <c r="AH8" s="643"/>
      <c r="AI8" s="643"/>
      <c r="AJ8" s="644"/>
    </row>
    <row r="9" spans="2:36" ht="19.5" customHeight="1">
      <c r="B9" s="631"/>
      <c r="C9" s="632"/>
      <c r="D9" s="635"/>
      <c r="E9" s="636"/>
      <c r="F9" s="636"/>
      <c r="G9" s="637"/>
      <c r="H9" s="641" t="s">
        <v>772</v>
      </c>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2"/>
    </row>
    <row r="10" spans="2:36" ht="19.5" customHeight="1">
      <c r="B10" s="631"/>
      <c r="C10" s="632"/>
      <c r="D10" s="635"/>
      <c r="E10" s="636"/>
      <c r="F10" s="636"/>
      <c r="G10" s="637"/>
      <c r="H10" s="641" t="s">
        <v>773</v>
      </c>
      <c r="I10" s="641"/>
      <c r="J10" s="641"/>
      <c r="K10" s="641"/>
      <c r="L10" s="641"/>
      <c r="M10" s="641"/>
      <c r="N10" s="641"/>
      <c r="O10" s="641"/>
      <c r="P10" s="641"/>
      <c r="Q10" s="641"/>
      <c r="R10" s="641"/>
      <c r="S10" s="641"/>
      <c r="T10" s="641"/>
      <c r="U10" s="641"/>
      <c r="V10" s="641"/>
      <c r="W10" s="641"/>
      <c r="X10" s="641"/>
      <c r="Y10" s="641"/>
      <c r="Z10" s="641"/>
      <c r="AA10" s="641"/>
      <c r="AB10" s="641"/>
      <c r="AC10" s="641"/>
      <c r="AD10" s="641"/>
      <c r="AE10" s="641"/>
      <c r="AF10" s="641"/>
      <c r="AG10" s="641"/>
      <c r="AH10" s="641"/>
      <c r="AI10" s="641"/>
      <c r="AJ10" s="642"/>
    </row>
    <row r="11" spans="2:36" ht="19.5" customHeight="1">
      <c r="B11" s="631"/>
      <c r="C11" s="632"/>
      <c r="D11" s="635"/>
      <c r="E11" s="636"/>
      <c r="F11" s="636"/>
      <c r="G11" s="637"/>
      <c r="H11" s="641" t="s">
        <v>774</v>
      </c>
      <c r="I11" s="641"/>
      <c r="J11" s="641"/>
      <c r="K11" s="641"/>
      <c r="L11" s="641"/>
      <c r="M11" s="641"/>
      <c r="N11" s="641"/>
      <c r="O11" s="641"/>
      <c r="P11" s="641"/>
      <c r="Q11" s="641"/>
      <c r="R11" s="641"/>
      <c r="S11" s="641"/>
      <c r="T11" s="641"/>
      <c r="U11" s="641"/>
      <c r="V11" s="641"/>
      <c r="W11" s="641"/>
      <c r="X11" s="641"/>
      <c r="Y11" s="641"/>
      <c r="Z11" s="641"/>
      <c r="AA11" s="641"/>
      <c r="AB11" s="641"/>
      <c r="AC11" s="641"/>
      <c r="AD11" s="641"/>
      <c r="AE11" s="641"/>
      <c r="AF11" s="641"/>
      <c r="AG11" s="641"/>
      <c r="AH11" s="641"/>
      <c r="AI11" s="641"/>
      <c r="AJ11" s="642"/>
    </row>
    <row r="12" spans="2:36" ht="19.5" customHeight="1">
      <c r="B12" s="631"/>
      <c r="C12" s="632"/>
      <c r="D12" s="635"/>
      <c r="E12" s="636"/>
      <c r="F12" s="636"/>
      <c r="G12" s="637"/>
      <c r="H12" s="641" t="s">
        <v>775</v>
      </c>
      <c r="I12" s="641"/>
      <c r="J12" s="641"/>
      <c r="K12" s="641"/>
      <c r="L12" s="641"/>
      <c r="M12" s="641"/>
      <c r="N12" s="641"/>
      <c r="O12" s="641"/>
      <c r="P12" s="641"/>
      <c r="Q12" s="641"/>
      <c r="R12" s="641"/>
      <c r="S12" s="641"/>
      <c r="T12" s="641"/>
      <c r="U12" s="641"/>
      <c r="V12" s="641"/>
      <c r="W12" s="641"/>
      <c r="X12" s="641"/>
      <c r="Y12" s="641"/>
      <c r="Z12" s="641"/>
      <c r="AA12" s="641"/>
      <c r="AB12" s="641"/>
      <c r="AC12" s="641"/>
      <c r="AD12" s="641"/>
      <c r="AE12" s="641"/>
      <c r="AF12" s="641"/>
      <c r="AG12" s="641"/>
      <c r="AH12" s="641"/>
      <c r="AI12" s="641"/>
      <c r="AJ12" s="642"/>
    </row>
    <row r="13" spans="2:36" ht="19.5" customHeight="1">
      <c r="B13" s="631"/>
      <c r="C13" s="632"/>
      <c r="D13" s="635"/>
      <c r="E13" s="636"/>
      <c r="F13" s="636"/>
      <c r="G13" s="637"/>
      <c r="H13" s="641" t="s">
        <v>776</v>
      </c>
      <c r="I13" s="641"/>
      <c r="J13" s="641"/>
      <c r="K13" s="641"/>
      <c r="L13" s="641"/>
      <c r="M13" s="641"/>
      <c r="N13" s="641"/>
      <c r="O13" s="641"/>
      <c r="P13" s="641"/>
      <c r="Q13" s="641"/>
      <c r="R13" s="641"/>
      <c r="S13" s="641"/>
      <c r="T13" s="641"/>
      <c r="U13" s="641"/>
      <c r="V13" s="641"/>
      <c r="W13" s="641"/>
      <c r="X13" s="641"/>
      <c r="Y13" s="641"/>
      <c r="Z13" s="641"/>
      <c r="AA13" s="641"/>
      <c r="AB13" s="641"/>
      <c r="AC13" s="641"/>
      <c r="AD13" s="641"/>
      <c r="AE13" s="641"/>
      <c r="AF13" s="641"/>
      <c r="AG13" s="641"/>
      <c r="AH13" s="641"/>
      <c r="AI13" s="641"/>
      <c r="AJ13" s="642"/>
    </row>
    <row r="14" spans="2:36" ht="19.5" customHeight="1">
      <c r="B14" s="631"/>
      <c r="C14" s="632"/>
      <c r="D14" s="635"/>
      <c r="E14" s="636"/>
      <c r="F14" s="636"/>
      <c r="G14" s="637"/>
      <c r="H14" s="641" t="s">
        <v>777</v>
      </c>
      <c r="I14" s="641"/>
      <c r="J14" s="641"/>
      <c r="K14" s="641"/>
      <c r="L14" s="641"/>
      <c r="M14" s="641"/>
      <c r="N14" s="641"/>
      <c r="O14" s="641"/>
      <c r="P14" s="641"/>
      <c r="Q14" s="641"/>
      <c r="R14" s="641"/>
      <c r="S14" s="641"/>
      <c r="T14" s="641"/>
      <c r="U14" s="641"/>
      <c r="V14" s="641"/>
      <c r="W14" s="641"/>
      <c r="X14" s="641"/>
      <c r="Y14" s="641"/>
      <c r="Z14" s="641"/>
      <c r="AA14" s="641"/>
      <c r="AB14" s="641"/>
      <c r="AC14" s="641"/>
      <c r="AD14" s="641"/>
      <c r="AE14" s="641"/>
      <c r="AF14" s="641"/>
      <c r="AG14" s="641"/>
      <c r="AH14" s="641"/>
      <c r="AI14" s="641"/>
      <c r="AJ14" s="642"/>
    </row>
    <row r="15" spans="2:36" ht="19.5" customHeight="1">
      <c r="B15" s="631"/>
      <c r="C15" s="632"/>
      <c r="D15" s="635"/>
      <c r="E15" s="636"/>
      <c r="F15" s="636"/>
      <c r="G15" s="637"/>
      <c r="H15" s="645" t="s">
        <v>858</v>
      </c>
      <c r="I15" s="646"/>
      <c r="J15" s="646"/>
      <c r="K15" s="646"/>
      <c r="L15" s="646"/>
      <c r="M15" s="646"/>
      <c r="N15" s="646"/>
      <c r="O15" s="646"/>
      <c r="P15" s="646"/>
      <c r="Q15" s="646"/>
      <c r="R15" s="646"/>
      <c r="S15" s="646"/>
      <c r="T15" s="646"/>
      <c r="U15" s="646"/>
      <c r="V15" s="646"/>
      <c r="W15" s="646"/>
      <c r="X15" s="646"/>
      <c r="Y15" s="646"/>
      <c r="Z15" s="646"/>
      <c r="AA15" s="646"/>
      <c r="AB15" s="646"/>
      <c r="AC15" s="646"/>
      <c r="AD15" s="646"/>
      <c r="AE15" s="646"/>
      <c r="AF15" s="646"/>
      <c r="AG15" s="646"/>
      <c r="AH15" s="646"/>
      <c r="AI15" s="646"/>
      <c r="AJ15" s="647"/>
    </row>
    <row r="16" spans="2:36" ht="19.5" customHeight="1">
      <c r="B16" s="633"/>
      <c r="C16" s="634"/>
      <c r="D16" s="635"/>
      <c r="E16" s="636"/>
      <c r="F16" s="636"/>
      <c r="G16" s="637"/>
      <c r="H16" s="648" t="s">
        <v>857</v>
      </c>
      <c r="I16" s="649"/>
      <c r="J16" s="649"/>
      <c r="K16" s="649"/>
      <c r="L16" s="649"/>
      <c r="M16" s="649"/>
      <c r="N16" s="649"/>
      <c r="O16" s="649"/>
      <c r="P16" s="649"/>
      <c r="Q16" s="649"/>
      <c r="R16" s="649"/>
      <c r="S16" s="649"/>
      <c r="T16" s="649"/>
      <c r="U16" s="649"/>
      <c r="V16" s="649"/>
      <c r="W16" s="649"/>
      <c r="X16" s="649"/>
      <c r="Y16" s="649"/>
      <c r="Z16" s="649"/>
      <c r="AA16" s="649"/>
      <c r="AB16" s="649"/>
      <c r="AC16" s="649"/>
      <c r="AD16" s="649"/>
      <c r="AE16" s="649"/>
      <c r="AF16" s="649"/>
      <c r="AG16" s="649"/>
      <c r="AH16" s="649"/>
      <c r="AI16" s="649"/>
      <c r="AJ16" s="650"/>
    </row>
    <row r="17" spans="2:49" ht="19.5" customHeight="1">
      <c r="B17" s="651" t="s">
        <v>856</v>
      </c>
      <c r="C17" s="652"/>
      <c r="D17" s="657"/>
      <c r="E17" s="657"/>
      <c r="F17" s="657"/>
      <c r="G17" s="657"/>
      <c r="H17" s="641" t="s">
        <v>767</v>
      </c>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2"/>
    </row>
    <row r="18" spans="2:49" ht="19.5" customHeight="1">
      <c r="B18" s="653"/>
      <c r="C18" s="654"/>
      <c r="D18" s="657"/>
      <c r="E18" s="657"/>
      <c r="F18" s="657"/>
      <c r="G18" s="657"/>
      <c r="H18" s="641" t="s">
        <v>768</v>
      </c>
      <c r="I18" s="641"/>
      <c r="J18" s="641"/>
      <c r="K18" s="641"/>
      <c r="L18" s="641"/>
      <c r="M18" s="641"/>
      <c r="N18" s="641"/>
      <c r="O18" s="641"/>
      <c r="P18" s="641"/>
      <c r="Q18" s="641"/>
      <c r="R18" s="641"/>
      <c r="S18" s="641"/>
      <c r="T18" s="641"/>
      <c r="U18" s="641"/>
      <c r="V18" s="641"/>
      <c r="W18" s="641"/>
      <c r="X18" s="641"/>
      <c r="Y18" s="641"/>
      <c r="Z18" s="641"/>
      <c r="AA18" s="641"/>
      <c r="AB18" s="641"/>
      <c r="AC18" s="641"/>
      <c r="AD18" s="641"/>
      <c r="AE18" s="641"/>
      <c r="AF18" s="641"/>
      <c r="AG18" s="641"/>
      <c r="AH18" s="641"/>
      <c r="AI18" s="641"/>
      <c r="AJ18" s="642"/>
    </row>
    <row r="19" spans="2:49" ht="19.5" customHeight="1">
      <c r="B19" s="653"/>
      <c r="C19" s="654"/>
      <c r="D19" s="658"/>
      <c r="E19" s="658"/>
      <c r="F19" s="658"/>
      <c r="G19" s="658"/>
      <c r="H19" s="643" t="s">
        <v>778</v>
      </c>
      <c r="I19" s="643"/>
      <c r="J19" s="643"/>
      <c r="K19" s="643"/>
      <c r="L19" s="643"/>
      <c r="M19" s="643"/>
      <c r="N19" s="643"/>
      <c r="O19" s="643"/>
      <c r="P19" s="643"/>
      <c r="Q19" s="643"/>
      <c r="R19" s="643"/>
      <c r="S19" s="643"/>
      <c r="T19" s="643"/>
      <c r="U19" s="643"/>
      <c r="V19" s="643"/>
      <c r="W19" s="643"/>
      <c r="X19" s="643"/>
      <c r="Y19" s="643"/>
      <c r="Z19" s="643"/>
      <c r="AA19" s="643"/>
      <c r="AB19" s="643"/>
      <c r="AC19" s="643"/>
      <c r="AD19" s="643"/>
      <c r="AE19" s="643"/>
      <c r="AF19" s="643"/>
      <c r="AG19" s="643"/>
      <c r="AH19" s="643"/>
      <c r="AI19" s="643"/>
      <c r="AJ19" s="644"/>
    </row>
    <row r="20" spans="2:49" ht="19.5" customHeight="1">
      <c r="B20" s="653"/>
      <c r="C20" s="654"/>
      <c r="D20" s="657"/>
      <c r="E20" s="657"/>
      <c r="F20" s="657"/>
      <c r="G20" s="657"/>
      <c r="H20" s="645" t="s">
        <v>779</v>
      </c>
      <c r="I20" s="645"/>
      <c r="J20" s="645"/>
      <c r="K20" s="645"/>
      <c r="L20" s="645"/>
      <c r="M20" s="645"/>
      <c r="N20" s="645"/>
      <c r="O20" s="645"/>
      <c r="P20" s="645"/>
      <c r="Q20" s="645"/>
      <c r="R20" s="645"/>
      <c r="S20" s="645"/>
      <c r="T20" s="645"/>
      <c r="U20" s="645"/>
      <c r="V20" s="645"/>
      <c r="W20" s="645"/>
      <c r="X20" s="645"/>
      <c r="Y20" s="645"/>
      <c r="Z20" s="645"/>
      <c r="AA20" s="645"/>
      <c r="AB20" s="645"/>
      <c r="AC20" s="645"/>
      <c r="AD20" s="645"/>
      <c r="AE20" s="645"/>
      <c r="AF20" s="645"/>
      <c r="AG20" s="645"/>
      <c r="AH20" s="645"/>
      <c r="AI20" s="645"/>
      <c r="AJ20" s="659"/>
    </row>
    <row r="21" spans="2:49" ht="19.5" customHeight="1">
      <c r="B21" s="653"/>
      <c r="C21" s="654"/>
      <c r="D21" s="657"/>
      <c r="E21" s="657"/>
      <c r="F21" s="657"/>
      <c r="G21" s="657"/>
      <c r="H21" s="641" t="s">
        <v>780</v>
      </c>
      <c r="I21" s="641"/>
      <c r="J21" s="641"/>
      <c r="K21" s="641"/>
      <c r="L21" s="641"/>
      <c r="M21" s="641"/>
      <c r="N21" s="641"/>
      <c r="O21" s="641"/>
      <c r="P21" s="641"/>
      <c r="Q21" s="641"/>
      <c r="R21" s="641"/>
      <c r="S21" s="641"/>
      <c r="T21" s="641"/>
      <c r="U21" s="641"/>
      <c r="V21" s="641"/>
      <c r="W21" s="641"/>
      <c r="X21" s="641"/>
      <c r="Y21" s="641"/>
      <c r="Z21" s="641"/>
      <c r="AA21" s="641"/>
      <c r="AB21" s="641"/>
      <c r="AC21" s="641"/>
      <c r="AD21" s="641"/>
      <c r="AE21" s="641"/>
      <c r="AF21" s="641"/>
      <c r="AG21" s="641"/>
      <c r="AH21" s="641"/>
      <c r="AI21" s="641"/>
      <c r="AJ21" s="642"/>
    </row>
    <row r="22" spans="2:49" ht="19.5" customHeight="1">
      <c r="B22" s="653"/>
      <c r="C22" s="654"/>
      <c r="D22" s="657"/>
      <c r="E22" s="657"/>
      <c r="F22" s="657"/>
      <c r="G22" s="657"/>
      <c r="H22" s="641" t="s">
        <v>781</v>
      </c>
      <c r="I22" s="641"/>
      <c r="J22" s="641"/>
      <c r="K22" s="641"/>
      <c r="L22" s="641"/>
      <c r="M22" s="641"/>
      <c r="N22" s="641"/>
      <c r="O22" s="641"/>
      <c r="P22" s="641"/>
      <c r="Q22" s="641"/>
      <c r="R22" s="641"/>
      <c r="S22" s="641"/>
      <c r="T22" s="641"/>
      <c r="U22" s="641"/>
      <c r="V22" s="641"/>
      <c r="W22" s="641"/>
      <c r="X22" s="641"/>
      <c r="Y22" s="641"/>
      <c r="Z22" s="641"/>
      <c r="AA22" s="641"/>
      <c r="AB22" s="641"/>
      <c r="AC22" s="641"/>
      <c r="AD22" s="641"/>
      <c r="AE22" s="641"/>
      <c r="AF22" s="641"/>
      <c r="AG22" s="641"/>
      <c r="AH22" s="641"/>
      <c r="AI22" s="641"/>
      <c r="AJ22" s="642"/>
    </row>
    <row r="23" spans="2:49" ht="19.5" customHeight="1">
      <c r="B23" s="653"/>
      <c r="C23" s="654"/>
      <c r="D23" s="660"/>
      <c r="E23" s="660"/>
      <c r="F23" s="660"/>
      <c r="G23" s="660"/>
      <c r="H23" s="661" t="s">
        <v>827</v>
      </c>
      <c r="I23" s="661"/>
      <c r="J23" s="661"/>
      <c r="K23" s="661"/>
      <c r="L23" s="661"/>
      <c r="M23" s="661"/>
      <c r="N23" s="661"/>
      <c r="O23" s="661"/>
      <c r="P23" s="661"/>
      <c r="Q23" s="661"/>
      <c r="R23" s="661"/>
      <c r="S23" s="661"/>
      <c r="T23" s="661"/>
      <c r="U23" s="661"/>
      <c r="V23" s="661"/>
      <c r="W23" s="661"/>
      <c r="X23" s="661"/>
      <c r="Y23" s="661"/>
      <c r="Z23" s="661"/>
      <c r="AA23" s="661"/>
      <c r="AB23" s="661"/>
      <c r="AC23" s="661"/>
      <c r="AD23" s="661"/>
      <c r="AE23" s="661"/>
      <c r="AF23" s="661"/>
      <c r="AG23" s="661"/>
      <c r="AH23" s="661"/>
      <c r="AI23" s="661"/>
      <c r="AJ23" s="662"/>
    </row>
    <row r="24" spans="2:49" ht="19.5" customHeight="1">
      <c r="B24" s="653"/>
      <c r="C24" s="654"/>
      <c r="D24" s="657"/>
      <c r="E24" s="657"/>
      <c r="F24" s="657"/>
      <c r="G24" s="657"/>
      <c r="H24" s="641" t="s">
        <v>782</v>
      </c>
      <c r="I24" s="641"/>
      <c r="J24" s="641"/>
      <c r="K24" s="641"/>
      <c r="L24" s="641"/>
      <c r="M24" s="641"/>
      <c r="N24" s="641"/>
      <c r="O24" s="641"/>
      <c r="P24" s="641"/>
      <c r="Q24" s="641"/>
      <c r="R24" s="641"/>
      <c r="S24" s="641"/>
      <c r="T24" s="641"/>
      <c r="U24" s="641"/>
      <c r="V24" s="641"/>
      <c r="W24" s="641"/>
      <c r="X24" s="641"/>
      <c r="Y24" s="641"/>
      <c r="Z24" s="641"/>
      <c r="AA24" s="641"/>
      <c r="AB24" s="641"/>
      <c r="AC24" s="641"/>
      <c r="AD24" s="641"/>
      <c r="AE24" s="641"/>
      <c r="AF24" s="641"/>
      <c r="AG24" s="641"/>
      <c r="AH24" s="641"/>
      <c r="AI24" s="641"/>
      <c r="AJ24" s="642"/>
    </row>
    <row r="25" spans="2:49" ht="19.5" customHeight="1">
      <c r="B25" s="653"/>
      <c r="C25" s="654"/>
      <c r="D25" s="657"/>
      <c r="E25" s="657"/>
      <c r="F25" s="657"/>
      <c r="G25" s="657"/>
      <c r="H25" s="641" t="s">
        <v>783</v>
      </c>
      <c r="I25" s="641"/>
      <c r="J25" s="641"/>
      <c r="K25" s="641"/>
      <c r="L25" s="641"/>
      <c r="M25" s="641"/>
      <c r="N25" s="641"/>
      <c r="O25" s="641"/>
      <c r="P25" s="641"/>
      <c r="Q25" s="641"/>
      <c r="R25" s="641"/>
      <c r="S25" s="641"/>
      <c r="T25" s="641"/>
      <c r="U25" s="641"/>
      <c r="V25" s="641"/>
      <c r="W25" s="641"/>
      <c r="X25" s="641"/>
      <c r="Y25" s="641"/>
      <c r="Z25" s="641"/>
      <c r="AA25" s="641"/>
      <c r="AB25" s="641"/>
      <c r="AC25" s="641"/>
      <c r="AD25" s="641"/>
      <c r="AE25" s="641"/>
      <c r="AF25" s="641"/>
      <c r="AG25" s="641"/>
      <c r="AH25" s="641"/>
      <c r="AI25" s="641"/>
      <c r="AJ25" s="642"/>
    </row>
    <row r="26" spans="2:49" ht="19.5" customHeight="1">
      <c r="B26" s="653"/>
      <c r="C26" s="654"/>
      <c r="D26" s="657"/>
      <c r="E26" s="657"/>
      <c r="F26" s="657"/>
      <c r="G26" s="657"/>
      <c r="H26" s="641" t="s">
        <v>784</v>
      </c>
      <c r="I26" s="641"/>
      <c r="J26" s="641"/>
      <c r="K26" s="641"/>
      <c r="L26" s="641"/>
      <c r="M26" s="641"/>
      <c r="N26" s="641"/>
      <c r="O26" s="641"/>
      <c r="P26" s="641"/>
      <c r="Q26" s="641"/>
      <c r="R26" s="641"/>
      <c r="S26" s="641"/>
      <c r="T26" s="641"/>
      <c r="U26" s="641"/>
      <c r="V26" s="641"/>
      <c r="W26" s="641"/>
      <c r="X26" s="641"/>
      <c r="Y26" s="641"/>
      <c r="Z26" s="641"/>
      <c r="AA26" s="641"/>
      <c r="AB26" s="641"/>
      <c r="AC26" s="641"/>
      <c r="AD26" s="641"/>
      <c r="AE26" s="641"/>
      <c r="AF26" s="641"/>
      <c r="AG26" s="641"/>
      <c r="AH26" s="641"/>
      <c r="AI26" s="641"/>
      <c r="AJ26" s="642"/>
    </row>
    <row r="27" spans="2:49" ht="19.5" customHeight="1">
      <c r="B27" s="653"/>
      <c r="C27" s="654"/>
      <c r="D27" s="657"/>
      <c r="E27" s="657"/>
      <c r="F27" s="657"/>
      <c r="G27" s="657"/>
      <c r="H27" s="645" t="s">
        <v>785</v>
      </c>
      <c r="I27" s="645"/>
      <c r="J27" s="645"/>
      <c r="K27" s="645"/>
      <c r="L27" s="645"/>
      <c r="M27" s="645"/>
      <c r="N27" s="645"/>
      <c r="O27" s="645"/>
      <c r="P27" s="645"/>
      <c r="Q27" s="645"/>
      <c r="R27" s="645"/>
      <c r="S27" s="645"/>
      <c r="T27" s="645"/>
      <c r="U27" s="645"/>
      <c r="V27" s="645"/>
      <c r="W27" s="645"/>
      <c r="X27" s="645"/>
      <c r="Y27" s="645"/>
      <c r="Z27" s="645"/>
      <c r="AA27" s="645"/>
      <c r="AB27" s="645"/>
      <c r="AC27" s="645"/>
      <c r="AD27" s="645"/>
      <c r="AE27" s="645"/>
      <c r="AF27" s="645"/>
      <c r="AG27" s="645"/>
      <c r="AH27" s="645"/>
      <c r="AI27" s="645"/>
      <c r="AJ27" s="659"/>
    </row>
    <row r="28" spans="2:49" ht="19.5" customHeight="1">
      <c r="B28" s="653"/>
      <c r="C28" s="654"/>
      <c r="D28" s="657"/>
      <c r="E28" s="657"/>
      <c r="F28" s="657"/>
      <c r="G28" s="657"/>
      <c r="H28" s="641" t="s">
        <v>786</v>
      </c>
      <c r="I28" s="641"/>
      <c r="J28" s="641"/>
      <c r="K28" s="641"/>
      <c r="L28" s="641"/>
      <c r="M28" s="641"/>
      <c r="N28" s="641"/>
      <c r="O28" s="641"/>
      <c r="P28" s="641"/>
      <c r="Q28" s="641"/>
      <c r="R28" s="641"/>
      <c r="S28" s="641"/>
      <c r="T28" s="641"/>
      <c r="U28" s="641"/>
      <c r="V28" s="641"/>
      <c r="W28" s="641"/>
      <c r="X28" s="641"/>
      <c r="Y28" s="641"/>
      <c r="Z28" s="641"/>
      <c r="AA28" s="641"/>
      <c r="AB28" s="641"/>
      <c r="AC28" s="641"/>
      <c r="AD28" s="641"/>
      <c r="AE28" s="641"/>
      <c r="AF28" s="641"/>
      <c r="AG28" s="641"/>
      <c r="AH28" s="641"/>
      <c r="AI28" s="641"/>
      <c r="AJ28" s="642"/>
    </row>
    <row r="29" spans="2:49" ht="19.5" customHeight="1">
      <c r="B29" s="653"/>
      <c r="C29" s="654"/>
      <c r="D29" s="657"/>
      <c r="E29" s="657"/>
      <c r="F29" s="657"/>
      <c r="G29" s="657"/>
      <c r="H29" s="641" t="s">
        <v>787</v>
      </c>
      <c r="I29" s="641"/>
      <c r="J29" s="641"/>
      <c r="K29" s="641"/>
      <c r="L29" s="641"/>
      <c r="M29" s="641"/>
      <c r="N29" s="641"/>
      <c r="O29" s="641"/>
      <c r="P29" s="641"/>
      <c r="Q29" s="641"/>
      <c r="R29" s="641"/>
      <c r="S29" s="641"/>
      <c r="T29" s="641"/>
      <c r="U29" s="641"/>
      <c r="V29" s="641"/>
      <c r="W29" s="641"/>
      <c r="X29" s="641"/>
      <c r="Y29" s="641"/>
      <c r="Z29" s="641"/>
      <c r="AA29" s="641"/>
      <c r="AB29" s="641"/>
      <c r="AC29" s="641"/>
      <c r="AD29" s="641"/>
      <c r="AE29" s="641"/>
      <c r="AF29" s="641"/>
      <c r="AG29" s="641"/>
      <c r="AH29" s="641"/>
      <c r="AI29" s="641"/>
      <c r="AJ29" s="642"/>
    </row>
    <row r="30" spans="2:49" ht="19.5" customHeight="1">
      <c r="B30" s="653"/>
      <c r="C30" s="654"/>
      <c r="D30" s="657"/>
      <c r="E30" s="657"/>
      <c r="F30" s="657"/>
      <c r="G30" s="657"/>
      <c r="H30" s="641" t="s">
        <v>788</v>
      </c>
      <c r="I30" s="641"/>
      <c r="J30" s="641"/>
      <c r="K30" s="641"/>
      <c r="L30" s="641"/>
      <c r="M30" s="641"/>
      <c r="N30" s="641"/>
      <c r="O30" s="641"/>
      <c r="P30" s="641"/>
      <c r="Q30" s="641"/>
      <c r="R30" s="641"/>
      <c r="S30" s="641"/>
      <c r="T30" s="641"/>
      <c r="U30" s="641"/>
      <c r="V30" s="641"/>
      <c r="W30" s="641"/>
      <c r="X30" s="641"/>
      <c r="Y30" s="641"/>
      <c r="Z30" s="641"/>
      <c r="AA30" s="641"/>
      <c r="AB30" s="641"/>
      <c r="AC30" s="641"/>
      <c r="AD30" s="641"/>
      <c r="AE30" s="641"/>
      <c r="AF30" s="641"/>
      <c r="AG30" s="641"/>
      <c r="AH30" s="641"/>
      <c r="AI30" s="641"/>
      <c r="AJ30" s="642"/>
    </row>
    <row r="31" spans="2:49" ht="19.5" customHeight="1" thickBot="1">
      <c r="B31" s="655"/>
      <c r="C31" s="656"/>
      <c r="D31" s="663"/>
      <c r="E31" s="663"/>
      <c r="F31" s="663"/>
      <c r="G31" s="663"/>
      <c r="H31" s="664" t="s">
        <v>789</v>
      </c>
      <c r="I31" s="664"/>
      <c r="J31" s="664"/>
      <c r="K31" s="664"/>
      <c r="L31" s="664"/>
      <c r="M31" s="664"/>
      <c r="N31" s="664"/>
      <c r="O31" s="664"/>
      <c r="P31" s="664"/>
      <c r="Q31" s="664"/>
      <c r="R31" s="664"/>
      <c r="S31" s="664"/>
      <c r="T31" s="664"/>
      <c r="U31" s="664"/>
      <c r="V31" s="664"/>
      <c r="W31" s="664"/>
      <c r="X31" s="664"/>
      <c r="Y31" s="664"/>
      <c r="Z31" s="664"/>
      <c r="AA31" s="664"/>
      <c r="AB31" s="664"/>
      <c r="AC31" s="664"/>
      <c r="AD31" s="664"/>
      <c r="AE31" s="664"/>
      <c r="AF31" s="664"/>
      <c r="AG31" s="664"/>
      <c r="AH31" s="664"/>
      <c r="AI31" s="664"/>
      <c r="AJ31" s="665"/>
      <c r="AL31" s="677" t="str">
        <f>HYPERLINK("#'全体説明'!A1","全体説明シートに戻る")</f>
        <v>全体説明シートに戻る</v>
      </c>
      <c r="AM31" s="677"/>
      <c r="AN31" s="677"/>
      <c r="AO31" s="677"/>
      <c r="AP31" s="677"/>
      <c r="AQ31" s="677"/>
      <c r="AR31" s="677"/>
      <c r="AS31" s="677"/>
      <c r="AT31" s="677"/>
      <c r="AU31" s="677"/>
      <c r="AV31" s="677"/>
      <c r="AW31" s="677"/>
    </row>
    <row r="32" spans="2:49" ht="19.5" customHeight="1">
      <c r="B32" s="182"/>
      <c r="C32" s="182"/>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64"/>
      <c r="AH32" s="164"/>
      <c r="AI32" s="164"/>
      <c r="AJ32" s="164"/>
    </row>
    <row r="33" spans="2:36" ht="19.5" customHeight="1">
      <c r="B33" s="164"/>
      <c r="C33" s="164"/>
      <c r="D33" s="164"/>
      <c r="E33" s="164"/>
      <c r="F33" s="164"/>
      <c r="G33" s="164"/>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row>
    <row r="34" spans="2:36" ht="19.5" customHeight="1">
      <c r="B34" s="164"/>
      <c r="C34" s="164"/>
      <c r="D34" s="164"/>
      <c r="E34" s="164"/>
      <c r="F34" s="164"/>
      <c r="G34" s="164"/>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row>
  </sheetData>
  <mergeCells count="64">
    <mergeCell ref="AL31:AW31"/>
    <mergeCell ref="D31:G31"/>
    <mergeCell ref="H31:AJ31"/>
    <mergeCell ref="D28:G28"/>
    <mergeCell ref="H28:AJ28"/>
    <mergeCell ref="D29:G29"/>
    <mergeCell ref="H29:AJ29"/>
    <mergeCell ref="D30:G30"/>
    <mergeCell ref="H30:AJ30"/>
    <mergeCell ref="D25:G25"/>
    <mergeCell ref="H25:AJ25"/>
    <mergeCell ref="D26:G26"/>
    <mergeCell ref="H26:AJ26"/>
    <mergeCell ref="D27:G27"/>
    <mergeCell ref="H27:AJ27"/>
    <mergeCell ref="H22:AJ22"/>
    <mergeCell ref="D23:G23"/>
    <mergeCell ref="H23:AJ23"/>
    <mergeCell ref="D24:G24"/>
    <mergeCell ref="H24:AJ24"/>
    <mergeCell ref="D15:G15"/>
    <mergeCell ref="H15:AJ15"/>
    <mergeCell ref="D16:G16"/>
    <mergeCell ref="H16:AJ16"/>
    <mergeCell ref="B17:C31"/>
    <mergeCell ref="D17:G17"/>
    <mergeCell ref="H17:AJ17"/>
    <mergeCell ref="D18:G18"/>
    <mergeCell ref="H18:AJ18"/>
    <mergeCell ref="D19:G19"/>
    <mergeCell ref="H19:AJ19"/>
    <mergeCell ref="D20:G20"/>
    <mergeCell ref="H20:AJ20"/>
    <mergeCell ref="D21:G21"/>
    <mergeCell ref="H21:AJ21"/>
    <mergeCell ref="D22:G22"/>
    <mergeCell ref="D12:G12"/>
    <mergeCell ref="H12:AJ12"/>
    <mergeCell ref="D13:G13"/>
    <mergeCell ref="H13:AJ13"/>
    <mergeCell ref="D14:G14"/>
    <mergeCell ref="H14:AJ14"/>
    <mergeCell ref="D9:G9"/>
    <mergeCell ref="H9:AJ9"/>
    <mergeCell ref="D10:G10"/>
    <mergeCell ref="H10:AJ10"/>
    <mergeCell ref="D11:G11"/>
    <mergeCell ref="H11:AJ11"/>
    <mergeCell ref="B2:C2"/>
    <mergeCell ref="D2:G2"/>
    <mergeCell ref="H2:AJ2"/>
    <mergeCell ref="B3:C16"/>
    <mergeCell ref="D3:G3"/>
    <mergeCell ref="H3:AJ3"/>
    <mergeCell ref="D4:G4"/>
    <mergeCell ref="H4:AJ4"/>
    <mergeCell ref="D5:G5"/>
    <mergeCell ref="H5:AJ5"/>
    <mergeCell ref="D6:G6"/>
    <mergeCell ref="H6:AJ6"/>
    <mergeCell ref="D7:G7"/>
    <mergeCell ref="H7:AJ7"/>
    <mergeCell ref="D8:G8"/>
    <mergeCell ref="H8:AJ8"/>
  </mergeCells>
  <phoneticPr fontId="3"/>
  <dataValidations count="1">
    <dataValidation type="list" allowBlank="1" showInputMessage="1" showErrorMessage="1" sqref="D3:G31" xr:uid="{439DD627-38B6-4D21-85CB-E8E3A81E88F8}">
      <formula1>"あり,なし,一部不足"</formula1>
    </dataValidation>
  </dataValidations>
  <pageMargins left="0.25" right="0.25" top="0.75" bottom="0.75" header="0.3" footer="0.3"/>
  <pageSetup paperSize="9" scale="97"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2FC57-8C99-4A7A-966D-18ED9ABDC8EF}">
  <sheetPr>
    <tabColor theme="5" tint="0.79998168889431442"/>
  </sheetPr>
  <dimension ref="B2:N27"/>
  <sheetViews>
    <sheetView zoomScale="89" zoomScaleNormal="100" workbookViewId="0"/>
  </sheetViews>
  <sheetFormatPr defaultRowHeight="15"/>
  <cols>
    <col min="1" max="1" width="3.1640625" style="7" customWidth="1"/>
    <col min="2" max="5" width="8.6640625" style="7"/>
    <col min="6" max="6" width="10.1640625" style="7" customWidth="1"/>
    <col min="7" max="16384" width="8.6640625" style="7"/>
  </cols>
  <sheetData>
    <row r="2" spans="2:14">
      <c r="B2" s="21" t="s">
        <v>873</v>
      </c>
    </row>
    <row r="4" spans="2:14">
      <c r="B4" s="239" t="s">
        <v>870</v>
      </c>
      <c r="C4" s="240"/>
      <c r="D4" s="240"/>
      <c r="E4" s="240"/>
      <c r="F4" s="240"/>
      <c r="G4" s="240"/>
      <c r="H4" s="240"/>
      <c r="I4" s="240"/>
      <c r="J4" s="240"/>
      <c r="K4" s="240"/>
      <c r="L4" s="240"/>
      <c r="M4" s="240"/>
      <c r="N4" s="240"/>
    </row>
    <row r="5" spans="2:14">
      <c r="B5" s="241" t="s">
        <v>862</v>
      </c>
      <c r="C5" s="666" t="str">
        <f>HYPERLINK("#'自己点検部分の項目定義'!A1","自己点検部分の項目定義")</f>
        <v>自己点検部分の項目定義</v>
      </c>
      <c r="D5" s="667"/>
      <c r="E5" s="667"/>
    </row>
    <row r="6" spans="2:14">
      <c r="C6" s="666" t="str">
        <f>HYPERLINK("#'（C）自己点検票 '!A1","（C）自己点検票 ")</f>
        <v xml:space="preserve">（C）自己点検票 </v>
      </c>
      <c r="D6" s="667"/>
      <c r="E6" s="667"/>
    </row>
    <row r="7" spans="2:14">
      <c r="C7" s="7" t="s">
        <v>863</v>
      </c>
    </row>
    <row r="9" spans="2:14">
      <c r="B9" s="239" t="s">
        <v>871</v>
      </c>
      <c r="C9" s="240"/>
      <c r="D9" s="240"/>
      <c r="E9" s="240"/>
      <c r="F9" s="240"/>
      <c r="G9" s="240"/>
      <c r="H9" s="240"/>
      <c r="I9" s="240"/>
      <c r="J9" s="240"/>
      <c r="K9" s="240"/>
      <c r="L9" s="240"/>
      <c r="M9" s="240"/>
      <c r="N9" s="240"/>
    </row>
    <row r="10" spans="2:14">
      <c r="B10" s="241" t="s">
        <v>862</v>
      </c>
      <c r="C10" s="7" t="s">
        <v>875</v>
      </c>
    </row>
    <row r="11" spans="2:14">
      <c r="B11" s="241"/>
      <c r="C11" s="268" t="s">
        <v>866</v>
      </c>
      <c r="D11" s="269"/>
      <c r="E11" s="269"/>
      <c r="F11" s="270"/>
      <c r="G11" s="242" t="s">
        <v>865</v>
      </c>
    </row>
    <row r="12" spans="2:14">
      <c r="B12" s="668"/>
      <c r="C12" s="669" t="str">
        <f>HYPERLINK("#'基礎情報部分（全施設共通）'!A1","基礎情報部分（全施設共通）")</f>
        <v>基礎情報部分（全施設共通）</v>
      </c>
      <c r="D12" s="670"/>
      <c r="E12" s="670"/>
      <c r="F12" s="670"/>
      <c r="G12" s="250"/>
      <c r="H12" s="7" t="s">
        <v>864</v>
      </c>
    </row>
    <row r="13" spans="2:14">
      <c r="B13" s="668"/>
      <c r="C13" s="669" t="str">
        <f>HYPERLINK("#'（C）自己点検票 '!A1","（C）自己点検票 ")</f>
        <v xml:space="preserve">（C）自己点検票 </v>
      </c>
      <c r="D13" s="670"/>
      <c r="E13" s="670"/>
      <c r="F13" s="670"/>
      <c r="G13" s="250"/>
    </row>
    <row r="14" spans="2:14">
      <c r="B14" s="668"/>
      <c r="C14" s="669" t="str">
        <f>HYPERLINK("#'（C）事前提出情報  _職員名簿'!A1","（C）事前提出情報  _職員名簿")</f>
        <v>（C）事前提出情報  _職員名簿</v>
      </c>
      <c r="D14" s="670"/>
      <c r="E14" s="670"/>
      <c r="F14" s="670"/>
      <c r="G14" s="250"/>
    </row>
    <row r="15" spans="2:14">
      <c r="B15" s="668"/>
      <c r="C15" s="669" t="str">
        <f>HYPERLINK("#'（C）事前提出情報  _乳幼児名簿'!A1","（C）事前提出情報  _乳幼児名簿")</f>
        <v>（C）事前提出情報  _乳幼児名簿</v>
      </c>
      <c r="D15" s="670"/>
      <c r="E15" s="670"/>
      <c r="F15" s="670"/>
      <c r="G15" s="250"/>
    </row>
    <row r="16" spans="2:14">
      <c r="B16" s="668"/>
      <c r="C16" s="669" t="str">
        <f>HYPERLINK("#'（C）事前提出情報 _改善状況'!A1","（C）事前提出情報 _改善状況")</f>
        <v>（C）事前提出情報 _改善状況</v>
      </c>
      <c r="D16" s="670"/>
      <c r="E16" s="670"/>
      <c r="F16" s="670"/>
      <c r="G16" s="250"/>
    </row>
    <row r="17" spans="2:14">
      <c r="B17" s="668"/>
      <c r="C17" s="669" t="str">
        <f>HYPERLINK("#'（C）事前提出情報 _重点項目'!A1","（C）事前提出情報 _重点項目")</f>
        <v>（C）事前提出情報 _重点項目</v>
      </c>
      <c r="D17" s="670"/>
      <c r="E17" s="670"/>
      <c r="F17" s="670"/>
      <c r="G17" s="250"/>
    </row>
    <row r="18" spans="2:14">
      <c r="B18" s="668"/>
      <c r="C18" s="669" t="str">
        <f>HYPERLINK("#'（C）事前提出情報 _栄養管理・感染症'!A1","（C）事前提出情報 _栄養管理・感染症")</f>
        <v>（C）事前提出情報 _栄養管理・感染症</v>
      </c>
      <c r="D18" s="670"/>
      <c r="E18" s="670"/>
      <c r="F18" s="670"/>
      <c r="G18" s="250"/>
    </row>
    <row r="19" spans="2:14">
      <c r="B19" s="668"/>
      <c r="C19" s="669" t="str">
        <f>HYPERLINK("#'（C）事前提出情報 _職員処遇・会計'!A1","（C）事前提出情報 _職員処遇・会計")</f>
        <v>（C）事前提出情報 _職員処遇・会計</v>
      </c>
      <c r="D19" s="670"/>
      <c r="E19" s="670"/>
      <c r="F19" s="670"/>
      <c r="G19" s="250"/>
    </row>
    <row r="20" spans="2:14">
      <c r="C20" s="7" t="s">
        <v>872</v>
      </c>
      <c r="F20" s="251"/>
      <c r="G20" s="7" t="s">
        <v>913</v>
      </c>
    </row>
    <row r="21" spans="2:14">
      <c r="F21" s="259"/>
    </row>
    <row r="22" spans="2:14">
      <c r="B22" s="239" t="s">
        <v>918</v>
      </c>
      <c r="C22" s="258"/>
      <c r="D22" s="258"/>
      <c r="E22" s="258"/>
      <c r="F22" s="258"/>
      <c r="G22" s="258"/>
      <c r="H22" s="240"/>
      <c r="I22" s="240"/>
      <c r="J22" s="240"/>
      <c r="K22" s="240"/>
      <c r="L22" s="240"/>
      <c r="M22" s="240"/>
      <c r="N22" s="240"/>
    </row>
    <row r="23" spans="2:14">
      <c r="B23" s="241" t="s">
        <v>862</v>
      </c>
      <c r="C23" s="671" t="str">
        <f>HYPERLINK("#'（C）事前提出書類'!A1","（C）事前提出書類")</f>
        <v>（C）事前提出書類</v>
      </c>
      <c r="D23" s="672"/>
      <c r="E23" s="672"/>
      <c r="F23" s="260" t="s">
        <v>914</v>
      </c>
    </row>
    <row r="24" spans="2:14">
      <c r="C24" s="7" t="s">
        <v>916</v>
      </c>
    </row>
    <row r="26" spans="2:14">
      <c r="B26" s="239" t="s">
        <v>919</v>
      </c>
      <c r="C26" s="258"/>
      <c r="D26" s="258"/>
      <c r="E26" s="258"/>
      <c r="F26" s="258"/>
      <c r="G26" s="258"/>
      <c r="H26" s="240"/>
      <c r="I26" s="240"/>
      <c r="J26" s="240"/>
      <c r="K26" s="240"/>
      <c r="L26" s="240"/>
      <c r="M26" s="240"/>
      <c r="N26" s="240"/>
    </row>
    <row r="27" spans="2:14">
      <c r="B27" s="241" t="s">
        <v>862</v>
      </c>
      <c r="C27" s="671" t="str">
        <f>HYPERLINK("#'（C）当日資料'!A1","（C）当日資料")</f>
        <v>（C）当日資料</v>
      </c>
      <c r="D27" s="672"/>
      <c r="E27" s="7" t="s">
        <v>876</v>
      </c>
    </row>
  </sheetData>
  <mergeCells count="11">
    <mergeCell ref="C27:D27"/>
    <mergeCell ref="C12:F12"/>
    <mergeCell ref="C13:F13"/>
    <mergeCell ref="C14:F14"/>
    <mergeCell ref="C15:F15"/>
    <mergeCell ref="C11:F11"/>
    <mergeCell ref="C16:F16"/>
    <mergeCell ref="C18:F18"/>
    <mergeCell ref="C19:F19"/>
    <mergeCell ref="C17:F17"/>
    <mergeCell ref="C23:E23"/>
  </mergeCells>
  <phoneticPr fontId="3"/>
  <conditionalFormatting sqref="G12:G16 G18:G19">
    <cfRule type="containsBlanks" dxfId="16" priority="2">
      <formula>LEN(TRIM(G12))=0</formula>
    </cfRule>
  </conditionalFormatting>
  <conditionalFormatting sqref="G17">
    <cfRule type="containsBlanks" dxfId="15" priority="1">
      <formula>LEN(TRIM(G17))=0</formula>
    </cfRule>
  </conditionalFormatting>
  <dataValidations count="2">
    <dataValidation type="list" allowBlank="1" showInputMessage="1" showErrorMessage="1" sqref="G12" xr:uid="{B14481A5-6E72-4CA9-B913-2B722AE119FD}">
      <formula1>"未,済"</formula1>
    </dataValidation>
    <dataValidation type="list" allowBlank="1" showInputMessage="1" showErrorMessage="1" sqref="G13:G19" xr:uid="{A63DE367-0AC6-490E-AB87-FD06C723B8EB}">
      <formula1>"済"</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D8574-BC55-40DE-85E5-3049B5EE0706}">
  <sheetPr codeName="Sheet3">
    <tabColor theme="7" tint="0.79998168889431442"/>
  </sheetPr>
  <dimension ref="B1:U31"/>
  <sheetViews>
    <sheetView view="pageBreakPreview" zoomScale="70" zoomScaleNormal="115" zoomScaleSheetLayoutView="100" workbookViewId="0"/>
  </sheetViews>
  <sheetFormatPr defaultColWidth="4.83203125" defaultRowHeight="18"/>
  <cols>
    <col min="1" max="1" width="3.6640625" customWidth="1"/>
  </cols>
  <sheetData>
    <row r="1" spans="2:16" ht="8.25" customHeight="1"/>
    <row r="2" spans="2:16">
      <c r="B2" s="3" t="s">
        <v>0</v>
      </c>
    </row>
    <row r="3" spans="2:16">
      <c r="B3" s="276" t="s">
        <v>1</v>
      </c>
      <c r="C3" s="276"/>
      <c r="D3" s="276"/>
      <c r="E3" s="277"/>
      <c r="F3" s="277"/>
      <c r="G3" s="277"/>
      <c r="H3" s="277"/>
      <c r="I3" s="277"/>
      <c r="J3" s="277"/>
      <c r="K3" s="277"/>
      <c r="L3" s="277"/>
      <c r="M3" s="277"/>
      <c r="N3" s="277"/>
      <c r="O3" s="277"/>
      <c r="P3" s="277"/>
    </row>
    <row r="4" spans="2:16">
      <c r="B4" s="271" t="s">
        <v>2</v>
      </c>
      <c r="C4" s="271"/>
      <c r="D4" s="271"/>
      <c r="E4" s="271"/>
      <c r="F4" s="271"/>
      <c r="G4" s="271"/>
      <c r="H4" s="271"/>
      <c r="I4" s="271"/>
      <c r="J4" s="271"/>
      <c r="K4" s="271"/>
      <c r="L4" s="271"/>
      <c r="M4" s="271"/>
      <c r="N4" s="271"/>
      <c r="O4" s="271"/>
      <c r="P4" s="271"/>
    </row>
    <row r="5" spans="2:16">
      <c r="B5" s="271" t="s">
        <v>3</v>
      </c>
      <c r="C5" s="271"/>
      <c r="D5" s="271"/>
      <c r="E5" s="278" t="s">
        <v>4</v>
      </c>
      <c r="F5" s="279"/>
      <c r="G5" s="279"/>
      <c r="H5" s="279"/>
      <c r="I5" s="279"/>
      <c r="J5" s="279"/>
      <c r="K5" s="279"/>
      <c r="L5" s="271" t="s">
        <v>5</v>
      </c>
      <c r="M5" s="280"/>
      <c r="N5" s="280"/>
      <c r="O5" s="280"/>
      <c r="P5" s="280"/>
    </row>
    <row r="6" spans="2:16">
      <c r="B6" s="271"/>
      <c r="C6" s="271"/>
      <c r="D6" s="271"/>
      <c r="E6" s="279"/>
      <c r="F6" s="279"/>
      <c r="G6" s="279"/>
      <c r="H6" s="279"/>
      <c r="I6" s="279"/>
      <c r="J6" s="279"/>
      <c r="K6" s="279"/>
      <c r="L6" s="271"/>
      <c r="M6" s="280"/>
      <c r="N6" s="280"/>
      <c r="O6" s="280"/>
      <c r="P6" s="280"/>
    </row>
    <row r="7" spans="2:16">
      <c r="B7" s="282" t="s">
        <v>6</v>
      </c>
      <c r="C7" s="282"/>
      <c r="D7" s="282"/>
      <c r="E7" s="283"/>
      <c r="F7" s="284"/>
      <c r="G7" s="284"/>
      <c r="H7" s="284"/>
      <c r="I7" s="284"/>
      <c r="J7" s="284"/>
      <c r="K7" s="284"/>
      <c r="L7" s="284"/>
      <c r="M7" s="284"/>
      <c r="N7" s="284"/>
      <c r="O7" s="284"/>
      <c r="P7" s="285"/>
    </row>
    <row r="8" spans="2:16" ht="18.75" customHeight="1">
      <c r="B8" s="286" t="s">
        <v>7</v>
      </c>
      <c r="C8" s="286"/>
      <c r="D8" s="286"/>
      <c r="E8" s="287"/>
      <c r="F8" s="287"/>
      <c r="G8" s="287"/>
      <c r="H8" s="287"/>
      <c r="I8" s="287"/>
      <c r="J8" s="287"/>
      <c r="K8" s="287"/>
      <c r="L8" s="287"/>
      <c r="M8" s="287"/>
      <c r="N8" s="287"/>
      <c r="O8" s="287"/>
      <c r="P8" s="287"/>
    </row>
    <row r="9" spans="2:16">
      <c r="B9" s="271" t="s">
        <v>8</v>
      </c>
      <c r="C9" s="271"/>
      <c r="D9" s="271"/>
      <c r="E9" s="271" t="s">
        <v>9</v>
      </c>
      <c r="F9" s="271"/>
      <c r="G9" s="271"/>
      <c r="H9" s="271"/>
      <c r="I9" s="271"/>
      <c r="J9" s="271"/>
      <c r="K9" s="271" t="s">
        <v>10</v>
      </c>
      <c r="L9" s="271"/>
      <c r="M9" s="271"/>
      <c r="N9" s="271"/>
      <c r="O9" s="271"/>
      <c r="P9" s="271"/>
    </row>
    <row r="10" spans="2:16">
      <c r="B10" s="271" t="s">
        <v>11</v>
      </c>
      <c r="C10" s="271"/>
      <c r="D10" s="271"/>
      <c r="E10" s="272" t="s">
        <v>9</v>
      </c>
      <c r="F10" s="272"/>
      <c r="G10" s="272"/>
      <c r="H10" s="272"/>
      <c r="I10" s="272"/>
      <c r="J10" s="272"/>
      <c r="K10" s="272" t="s">
        <v>10</v>
      </c>
      <c r="L10" s="272"/>
      <c r="M10" s="272"/>
      <c r="N10" s="272"/>
      <c r="O10" s="272"/>
      <c r="P10" s="272"/>
    </row>
    <row r="11" spans="2:16">
      <c r="B11" s="276" t="s">
        <v>12</v>
      </c>
      <c r="C11" s="276"/>
      <c r="D11" s="281"/>
      <c r="E11" s="106"/>
      <c r="F11" s="107"/>
      <c r="G11" s="108"/>
      <c r="H11" s="109" t="s">
        <v>13</v>
      </c>
      <c r="I11" s="107"/>
      <c r="J11" s="109" t="s">
        <v>14</v>
      </c>
      <c r="K11" s="109"/>
      <c r="L11" s="109" t="s">
        <v>15</v>
      </c>
      <c r="M11" s="108"/>
      <c r="N11" s="107"/>
      <c r="O11" s="107"/>
      <c r="P11" s="110"/>
    </row>
    <row r="12" spans="2:16">
      <c r="B12" s="276" t="s">
        <v>16</v>
      </c>
      <c r="C12" s="276"/>
      <c r="D12" s="281"/>
      <c r="E12" s="106"/>
      <c r="F12" s="107"/>
      <c r="G12" s="108"/>
      <c r="H12" s="109" t="s">
        <v>13</v>
      </c>
      <c r="I12" s="107"/>
      <c r="J12" s="109" t="s">
        <v>14</v>
      </c>
      <c r="K12" s="109"/>
      <c r="L12" s="109" t="s">
        <v>15</v>
      </c>
      <c r="M12" s="108"/>
      <c r="N12" s="107"/>
      <c r="O12" s="107"/>
      <c r="P12" s="110"/>
    </row>
    <row r="13" spans="2:16">
      <c r="B13" s="271" t="s">
        <v>17</v>
      </c>
      <c r="C13" s="271"/>
      <c r="D13" s="288"/>
      <c r="E13" s="101"/>
      <c r="F13" s="102"/>
      <c r="G13" s="103"/>
      <c r="H13" s="104" t="s">
        <v>13</v>
      </c>
      <c r="I13" s="102"/>
      <c r="J13" s="104" t="s">
        <v>14</v>
      </c>
      <c r="K13" s="104"/>
      <c r="L13" s="104" t="s">
        <v>15</v>
      </c>
      <c r="M13" s="103"/>
      <c r="N13" s="102"/>
      <c r="O13" s="102"/>
      <c r="P13" s="105"/>
    </row>
    <row r="14" spans="2:16">
      <c r="B14" s="271" t="s">
        <v>18</v>
      </c>
      <c r="C14" s="271"/>
      <c r="D14" s="271"/>
      <c r="E14" s="111" t="s">
        <v>19</v>
      </c>
      <c r="F14" s="112"/>
      <c r="G14" s="112"/>
      <c r="H14" s="112"/>
      <c r="I14" s="112"/>
      <c r="J14" s="112"/>
      <c r="K14" s="112"/>
      <c r="L14" s="112"/>
      <c r="M14" s="112"/>
      <c r="N14" s="112"/>
      <c r="O14" s="112"/>
      <c r="P14" s="113" t="s">
        <v>20</v>
      </c>
    </row>
    <row r="15" spans="2:16">
      <c r="B15" s="276" t="s">
        <v>21</v>
      </c>
      <c r="C15" s="276"/>
      <c r="D15" s="276"/>
      <c r="E15" s="277" t="s">
        <v>22</v>
      </c>
      <c r="F15" s="277"/>
      <c r="G15" s="277"/>
      <c r="H15" s="277"/>
      <c r="I15" s="277"/>
      <c r="J15" s="277"/>
      <c r="K15" s="277"/>
      <c r="L15" s="277"/>
      <c r="M15" s="277"/>
      <c r="N15" s="277"/>
      <c r="O15" s="277"/>
      <c r="P15" s="277"/>
    </row>
    <row r="16" spans="2:16">
      <c r="B16" s="276" t="s">
        <v>23</v>
      </c>
      <c r="C16" s="276"/>
      <c r="D16" s="276"/>
      <c r="E16" s="276" t="s">
        <v>24</v>
      </c>
      <c r="F16" s="276"/>
      <c r="G16" s="281"/>
      <c r="H16" s="291"/>
      <c r="I16" s="291"/>
      <c r="J16" s="292"/>
      <c r="K16" s="100" t="s">
        <v>405</v>
      </c>
      <c r="L16" s="273"/>
      <c r="M16" s="274"/>
      <c r="N16" s="274"/>
      <c r="O16" s="274"/>
      <c r="P16" s="275"/>
    </row>
    <row r="17" spans="2:21">
      <c r="B17" s="276"/>
      <c r="C17" s="276"/>
      <c r="D17" s="276"/>
      <c r="E17" s="276" t="s">
        <v>25</v>
      </c>
      <c r="F17" s="276"/>
      <c r="G17" s="281"/>
      <c r="H17" s="291"/>
      <c r="I17" s="291"/>
      <c r="J17" s="292"/>
      <c r="K17" s="100" t="s">
        <v>405</v>
      </c>
      <c r="L17" s="281"/>
      <c r="M17" s="291"/>
      <c r="N17" s="291"/>
      <c r="O17" s="291"/>
      <c r="P17" s="292"/>
    </row>
    <row r="18" spans="2:21">
      <c r="B18" s="276"/>
      <c r="C18" s="276"/>
      <c r="D18" s="276"/>
      <c r="E18" s="276" t="s">
        <v>26</v>
      </c>
      <c r="F18" s="276"/>
      <c r="G18" s="283"/>
      <c r="H18" s="284"/>
      <c r="I18" s="284"/>
      <c r="J18" s="285"/>
      <c r="K18" s="114" t="s">
        <v>405</v>
      </c>
      <c r="L18" s="283"/>
      <c r="M18" s="284"/>
      <c r="N18" s="284"/>
      <c r="O18" s="284"/>
      <c r="P18" s="285"/>
    </row>
    <row r="19" spans="2:21" ht="31.5" customHeight="1">
      <c r="B19" s="297" t="s">
        <v>27</v>
      </c>
      <c r="C19" s="298"/>
      <c r="D19" s="299"/>
      <c r="E19" s="303" t="s">
        <v>260</v>
      </c>
      <c r="F19" s="304"/>
      <c r="G19" s="305" t="s">
        <v>261</v>
      </c>
      <c r="H19" s="306"/>
      <c r="I19" s="305" t="s">
        <v>32</v>
      </c>
      <c r="J19" s="306"/>
      <c r="K19" s="305" t="s">
        <v>262</v>
      </c>
      <c r="L19" s="306"/>
      <c r="M19" s="305" t="s">
        <v>263</v>
      </c>
      <c r="N19" s="306"/>
      <c r="O19" s="307"/>
      <c r="P19" s="308"/>
    </row>
    <row r="20" spans="2:21">
      <c r="B20" s="300"/>
      <c r="C20" s="301"/>
      <c r="D20" s="302"/>
      <c r="E20" s="289" t="s">
        <v>28</v>
      </c>
      <c r="F20" s="290"/>
      <c r="G20" s="289" t="s">
        <v>28</v>
      </c>
      <c r="H20" s="290"/>
      <c r="I20" s="289" t="s">
        <v>28</v>
      </c>
      <c r="J20" s="290"/>
      <c r="K20" s="289" t="s">
        <v>28</v>
      </c>
      <c r="L20" s="290"/>
      <c r="M20" s="289" t="s">
        <v>28</v>
      </c>
      <c r="N20" s="290"/>
      <c r="O20" s="309"/>
      <c r="P20" s="310"/>
    </row>
    <row r="21" spans="2:21" ht="30" customHeight="1">
      <c r="B21" s="276" t="s">
        <v>29</v>
      </c>
      <c r="C21" s="276"/>
      <c r="D21" s="276"/>
      <c r="E21" s="316" t="s">
        <v>30</v>
      </c>
      <c r="F21" s="317"/>
      <c r="G21" s="294" t="s">
        <v>31</v>
      </c>
      <c r="H21" s="295"/>
      <c r="I21" s="294" t="s">
        <v>32</v>
      </c>
      <c r="J21" s="295"/>
      <c r="K21" s="294" t="s">
        <v>33</v>
      </c>
      <c r="L21" s="295"/>
      <c r="M21" s="294" t="s">
        <v>34</v>
      </c>
      <c r="N21" s="295"/>
      <c r="O21" s="313"/>
      <c r="P21" s="314"/>
    </row>
    <row r="22" spans="2:21">
      <c r="B22" s="276"/>
      <c r="C22" s="276"/>
      <c r="D22" s="276"/>
      <c r="E22" s="293" t="s">
        <v>28</v>
      </c>
      <c r="F22" s="293"/>
      <c r="G22" s="293" t="s">
        <v>28</v>
      </c>
      <c r="H22" s="293"/>
      <c r="I22" s="293" t="s">
        <v>28</v>
      </c>
      <c r="J22" s="293"/>
      <c r="K22" s="315" t="s">
        <v>28</v>
      </c>
      <c r="L22" s="315"/>
      <c r="M22" s="293" t="s">
        <v>28</v>
      </c>
      <c r="N22" s="293"/>
      <c r="O22" s="309"/>
      <c r="P22" s="312"/>
      <c r="S22" s="4"/>
    </row>
    <row r="23" spans="2:21">
      <c r="B23" s="276" t="s">
        <v>35</v>
      </c>
      <c r="C23" s="276"/>
      <c r="D23" s="276"/>
      <c r="E23" s="296" t="s">
        <v>242</v>
      </c>
      <c r="F23" s="296"/>
      <c r="G23" s="296"/>
      <c r="H23" s="296"/>
      <c r="I23" s="296"/>
      <c r="J23" s="296"/>
      <c r="K23" s="296"/>
      <c r="L23" s="296"/>
      <c r="M23" s="296"/>
      <c r="N23" s="296"/>
      <c r="O23" s="296"/>
      <c r="P23" s="296"/>
    </row>
    <row r="24" spans="2:21">
      <c r="B24" s="276" t="s">
        <v>36</v>
      </c>
      <c r="C24" s="276"/>
      <c r="D24" s="281"/>
      <c r="E24" s="281"/>
      <c r="F24" s="291"/>
      <c r="G24" s="291"/>
      <c r="H24" s="291"/>
      <c r="I24" s="291"/>
      <c r="J24" s="291"/>
      <c r="K24" s="291"/>
      <c r="L24" s="291"/>
      <c r="M24" s="291"/>
      <c r="N24" s="291"/>
      <c r="O24" s="291"/>
      <c r="P24" s="292"/>
      <c r="R24" s="673" t="str">
        <f>HYPERLINK("#'全体説明'!A1","全体説明シートに戻る")</f>
        <v>全体説明シートに戻る</v>
      </c>
      <c r="S24" s="673"/>
      <c r="T24" s="673"/>
      <c r="U24" s="673"/>
    </row>
    <row r="25" spans="2:21">
      <c r="B25" s="5"/>
      <c r="C25" s="5"/>
      <c r="D25" s="5"/>
      <c r="E25" s="5"/>
      <c r="F25" s="6"/>
      <c r="G25" s="6"/>
      <c r="H25" s="6"/>
      <c r="I25" s="6"/>
      <c r="J25" s="6"/>
      <c r="K25" s="5"/>
      <c r="L25" s="5"/>
      <c r="M25" s="5"/>
      <c r="N25" s="5"/>
      <c r="O25" s="5"/>
      <c r="P25" s="5"/>
    </row>
    <row r="26" spans="2:21">
      <c r="B26" s="7"/>
      <c r="C26" s="7"/>
      <c r="D26" s="7"/>
      <c r="E26" s="7"/>
      <c r="F26" s="7"/>
      <c r="G26" s="7"/>
      <c r="H26" s="7"/>
      <c r="I26" s="7"/>
      <c r="J26" s="7"/>
      <c r="K26" s="7"/>
      <c r="L26" s="7"/>
      <c r="M26" s="7"/>
      <c r="N26" s="7"/>
      <c r="O26" s="7"/>
      <c r="P26" s="7"/>
    </row>
    <row r="27" spans="2:21" ht="18.75" customHeight="1">
      <c r="B27" s="8"/>
      <c r="C27" s="8"/>
      <c r="D27" s="8"/>
      <c r="E27" s="8"/>
      <c r="F27" s="8"/>
      <c r="G27" s="8"/>
      <c r="H27" s="8"/>
      <c r="I27" s="8"/>
      <c r="J27" s="8"/>
      <c r="K27" s="8"/>
      <c r="L27" s="8"/>
      <c r="M27" s="8"/>
      <c r="N27" s="8"/>
      <c r="O27" s="8"/>
      <c r="P27" s="8"/>
    </row>
    <row r="28" spans="2:21">
      <c r="B28" s="7"/>
      <c r="C28" s="7"/>
      <c r="D28" s="7"/>
      <c r="E28" s="7"/>
      <c r="F28" s="7"/>
      <c r="G28" s="7"/>
      <c r="H28" s="7"/>
      <c r="I28" s="7"/>
      <c r="J28" s="7"/>
      <c r="K28" s="7"/>
      <c r="L28" s="7"/>
      <c r="M28" s="7"/>
      <c r="N28" s="7"/>
      <c r="O28" s="7"/>
      <c r="P28" s="7"/>
    </row>
    <row r="29" spans="2:21">
      <c r="B29" s="7"/>
      <c r="C29" s="7"/>
      <c r="D29" s="7"/>
      <c r="E29" s="7"/>
      <c r="F29" s="7"/>
      <c r="G29" s="7"/>
      <c r="H29" s="7"/>
      <c r="I29" s="7"/>
      <c r="J29" s="7"/>
      <c r="K29" s="7"/>
      <c r="L29" s="7"/>
      <c r="M29" s="7"/>
      <c r="N29" s="7"/>
      <c r="O29" s="7"/>
      <c r="P29" s="9"/>
    </row>
    <row r="30" spans="2:21">
      <c r="K30" s="7"/>
      <c r="L30" s="7"/>
      <c r="M30" s="7"/>
      <c r="N30" s="7"/>
      <c r="O30" s="7"/>
      <c r="P30" s="7"/>
    </row>
    <row r="31" spans="2:21">
      <c r="K31" s="311"/>
      <c r="L31" s="311"/>
      <c r="M31" s="311"/>
      <c r="N31" s="311"/>
      <c r="O31" s="311"/>
      <c r="P31" s="311"/>
    </row>
  </sheetData>
  <mergeCells count="72">
    <mergeCell ref="R24:U24"/>
    <mergeCell ref="L17:P17"/>
    <mergeCell ref="L18:P18"/>
    <mergeCell ref="K31:L31"/>
    <mergeCell ref="M31:N31"/>
    <mergeCell ref="O31:P31"/>
    <mergeCell ref="M22:N22"/>
    <mergeCell ref="O22:P22"/>
    <mergeCell ref="M21:N21"/>
    <mergeCell ref="O21:P21"/>
    <mergeCell ref="E24:P24"/>
    <mergeCell ref="G22:H22"/>
    <mergeCell ref="I22:J22"/>
    <mergeCell ref="K22:L22"/>
    <mergeCell ref="E21:F21"/>
    <mergeCell ref="G21:H21"/>
    <mergeCell ref="I21:J21"/>
    <mergeCell ref="K21:L21"/>
    <mergeCell ref="B23:D23"/>
    <mergeCell ref="E23:P23"/>
    <mergeCell ref="B24:D24"/>
    <mergeCell ref="B19:D20"/>
    <mergeCell ref="E19:F19"/>
    <mergeCell ref="G19:H19"/>
    <mergeCell ref="I19:J19"/>
    <mergeCell ref="K19:L19"/>
    <mergeCell ref="M19:N19"/>
    <mergeCell ref="O19:P19"/>
    <mergeCell ref="E20:F20"/>
    <mergeCell ref="K20:L20"/>
    <mergeCell ref="M20:N20"/>
    <mergeCell ref="O20:P20"/>
    <mergeCell ref="B21:D22"/>
    <mergeCell ref="E22:F22"/>
    <mergeCell ref="B16:D18"/>
    <mergeCell ref="E16:F16"/>
    <mergeCell ref="E17:F17"/>
    <mergeCell ref="G20:H20"/>
    <mergeCell ref="I20:J20"/>
    <mergeCell ref="G16:J16"/>
    <mergeCell ref="G17:J17"/>
    <mergeCell ref="G18:J18"/>
    <mergeCell ref="E18:F18"/>
    <mergeCell ref="B12:D12"/>
    <mergeCell ref="B13:D13"/>
    <mergeCell ref="B14:D14"/>
    <mergeCell ref="B15:D15"/>
    <mergeCell ref="E15:P15"/>
    <mergeCell ref="L16:P16"/>
    <mergeCell ref="B3:D3"/>
    <mergeCell ref="E3:P3"/>
    <mergeCell ref="B4:D4"/>
    <mergeCell ref="E4:P4"/>
    <mergeCell ref="B5:D6"/>
    <mergeCell ref="E5:K6"/>
    <mergeCell ref="L5:L6"/>
    <mergeCell ref="M5:P6"/>
    <mergeCell ref="B11:D11"/>
    <mergeCell ref="B7:D7"/>
    <mergeCell ref="E7:P7"/>
    <mergeCell ref="B8:D8"/>
    <mergeCell ref="E8:P8"/>
    <mergeCell ref="B9:D9"/>
    <mergeCell ref="E9:F9"/>
    <mergeCell ref="G9:J9"/>
    <mergeCell ref="K9:L9"/>
    <mergeCell ref="M9:P9"/>
    <mergeCell ref="B10:D10"/>
    <mergeCell ref="E10:F10"/>
    <mergeCell ref="G10:J10"/>
    <mergeCell ref="K10:L10"/>
    <mergeCell ref="M10:P10"/>
  </mergeCells>
  <phoneticPr fontId="3"/>
  <conditionalFormatting sqref="E4:P4 G9:G10 M9:M10 G16:G17 L16:L17 E24">
    <cfRule type="containsBlanks" dxfId="14" priority="2">
      <formula>LEN(TRIM(E4))=0</formula>
    </cfRule>
  </conditionalFormatting>
  <conditionalFormatting sqref="G9:J9">
    <cfRule type="containsBlanks" dxfId="13" priority="1">
      <formula>LEN(TRIM(G9))=0</formula>
    </cfRule>
  </conditionalFormatting>
  <printOptions horizontalCentered="1"/>
  <pageMargins left="0.23622047244094491" right="0.23622047244094491" top="0.74803149606299213" bottom="0.74803149606299213" header="0.31496062992125984" footer="0.31496062992125984"/>
  <pageSetup paperSize="8" scale="150" fitToWidth="0" fitToHeight="0" orientation="landscape" r:id="rId1"/>
  <headerFooter>
    <oddHeader>&amp;L全施設共通&amp;C①施設基本情報部分（全施設共通）</oddHeader>
    <oddFooter>&amp;P / &amp;N ページ</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D328-618A-4C84-AF9F-5C9F203C6033}">
  <sheetPr codeName="Sheet4">
    <tabColor rgb="FFCCCCFF"/>
  </sheetPr>
  <dimension ref="A1:G14"/>
  <sheetViews>
    <sheetView view="pageBreakPreview" topLeftCell="A9" zoomScale="54" zoomScaleNormal="100" zoomScaleSheetLayoutView="100" workbookViewId="0">
      <selection activeCell="E14" sqref="E14:G14"/>
    </sheetView>
  </sheetViews>
  <sheetFormatPr defaultColWidth="9" defaultRowHeight="16"/>
  <cols>
    <col min="1" max="1" width="3.08203125" style="53" customWidth="1"/>
    <col min="2" max="2" width="4.58203125" style="41" customWidth="1"/>
    <col min="3" max="3" width="31.5" style="53" customWidth="1"/>
    <col min="4" max="4" width="109" style="54" customWidth="1"/>
    <col min="5" max="5" width="3.6640625" style="53" customWidth="1"/>
    <col min="6" max="16384" width="9" style="53"/>
  </cols>
  <sheetData>
    <row r="1" spans="1:7" ht="20.25" customHeight="1">
      <c r="A1" s="53" t="s">
        <v>37</v>
      </c>
    </row>
    <row r="2" spans="1:7" ht="21.75" customHeight="1" thickBot="1">
      <c r="B2" s="55" t="s">
        <v>38</v>
      </c>
    </row>
    <row r="3" spans="1:7" ht="16.5" customHeight="1">
      <c r="B3" s="56" t="s">
        <v>39</v>
      </c>
      <c r="C3" s="57" t="s">
        <v>40</v>
      </c>
      <c r="D3" s="58" t="s">
        <v>41</v>
      </c>
    </row>
    <row r="4" spans="1:7">
      <c r="B4" s="59">
        <f t="shared" ref="B4:B14" si="0">ROW()-3</f>
        <v>1</v>
      </c>
      <c r="C4" s="61" t="s">
        <v>39</v>
      </c>
      <c r="D4" s="60" t="s">
        <v>42</v>
      </c>
    </row>
    <row r="5" spans="1:7">
      <c r="B5" s="59">
        <f t="shared" si="0"/>
        <v>2</v>
      </c>
      <c r="C5" s="61" t="s">
        <v>373</v>
      </c>
      <c r="D5" s="60" t="s">
        <v>374</v>
      </c>
    </row>
    <row r="6" spans="1:7">
      <c r="B6" s="59">
        <f t="shared" si="0"/>
        <v>3</v>
      </c>
      <c r="C6" s="62" t="s">
        <v>43</v>
      </c>
      <c r="D6" s="60" t="s">
        <v>44</v>
      </c>
    </row>
    <row r="7" spans="1:7" ht="40.5" customHeight="1">
      <c r="B7" s="59">
        <f t="shared" si="0"/>
        <v>4</v>
      </c>
      <c r="C7" s="63" t="s">
        <v>45</v>
      </c>
      <c r="D7" s="60" t="s">
        <v>46</v>
      </c>
    </row>
    <row r="8" spans="1:7" ht="40.5" customHeight="1">
      <c r="B8" s="59">
        <f t="shared" si="0"/>
        <v>5</v>
      </c>
      <c r="C8" s="63" t="s">
        <v>47</v>
      </c>
      <c r="D8" s="60" t="s">
        <v>48</v>
      </c>
    </row>
    <row r="9" spans="1:7" ht="402" customHeight="1">
      <c r="B9" s="59">
        <f t="shared" si="0"/>
        <v>6</v>
      </c>
      <c r="C9" s="62" t="s">
        <v>49</v>
      </c>
      <c r="D9" s="60" t="s">
        <v>653</v>
      </c>
    </row>
    <row r="10" spans="1:7" ht="25.5" customHeight="1">
      <c r="B10" s="59">
        <f t="shared" si="0"/>
        <v>7</v>
      </c>
      <c r="C10" s="62" t="s">
        <v>50</v>
      </c>
      <c r="D10" s="60" t="s">
        <v>51</v>
      </c>
    </row>
    <row r="11" spans="1:7" ht="29.25" customHeight="1">
      <c r="B11" s="59">
        <f t="shared" si="0"/>
        <v>8</v>
      </c>
      <c r="C11" s="62" t="s">
        <v>52</v>
      </c>
      <c r="D11" s="60" t="s">
        <v>53</v>
      </c>
    </row>
    <row r="12" spans="1:7" ht="58.5" customHeight="1">
      <c r="B12" s="59">
        <f t="shared" si="0"/>
        <v>9</v>
      </c>
      <c r="C12" s="62" t="s">
        <v>54</v>
      </c>
      <c r="D12" s="60" t="s">
        <v>55</v>
      </c>
    </row>
    <row r="13" spans="1:7" ht="30" customHeight="1">
      <c r="B13" s="59">
        <f t="shared" si="0"/>
        <v>10</v>
      </c>
      <c r="C13" s="61" t="s">
        <v>56</v>
      </c>
      <c r="D13" s="60" t="s">
        <v>57</v>
      </c>
    </row>
    <row r="14" spans="1:7" ht="31.5" customHeight="1">
      <c r="B14" s="59">
        <f t="shared" si="0"/>
        <v>11</v>
      </c>
      <c r="C14" s="62" t="s">
        <v>58</v>
      </c>
      <c r="D14" s="60" t="s">
        <v>59</v>
      </c>
      <c r="E14" s="675" t="str">
        <f>HYPERLINK("#'全体説明'!A1","全体説明シートに戻る")</f>
        <v>全体説明シートに戻る</v>
      </c>
      <c r="F14" s="674"/>
      <c r="G14" s="674"/>
    </row>
  </sheetData>
  <mergeCells count="1">
    <mergeCell ref="E14:G14"/>
  </mergeCells>
  <phoneticPr fontId="3"/>
  <printOptions horizontalCentered="1"/>
  <pageMargins left="0.23622047244094491" right="0.23622047244094491" top="0.74803149606299213" bottom="0.74803149606299213" header="0.31496062992125984" footer="0.31496062992125984"/>
  <pageSetup paperSize="8" scale="90" fitToWidth="0" fitToHeight="0" orientation="landscape" r:id="rId1"/>
  <headerFooter>
    <oddHeader>&amp;C②自己点検・事前提出書類・事前提出情報部分</oddHeader>
    <oddFooter>&amp;P / &amp;N ページ</oddFooter>
  </headerFooter>
  <rowBreaks count="1" manualBreakCount="1">
    <brk id="14"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F700B-08C1-4C9C-BE6D-24B5F9BEA19C}">
  <sheetPr codeName="Sheet5">
    <tabColor rgb="FFCCCCFF"/>
  </sheetPr>
  <dimension ref="B7:P178"/>
  <sheetViews>
    <sheetView view="pageBreakPreview" zoomScale="68" zoomScaleNormal="100" zoomScaleSheetLayoutView="100" workbookViewId="0">
      <pane ySplit="9" topLeftCell="A10" activePane="bottomLeft" state="frozen"/>
      <selection pane="bottomLeft" activeCell="M118" sqref="M118"/>
    </sheetView>
  </sheetViews>
  <sheetFormatPr defaultColWidth="8.58203125" defaultRowHeight="18"/>
  <cols>
    <col min="1" max="1" width="1.9140625" customWidth="1"/>
    <col min="2" max="2" width="8.4140625" customWidth="1"/>
    <col min="3" max="3" width="6.58203125" customWidth="1"/>
    <col min="4" max="4" width="8.33203125" customWidth="1"/>
    <col min="5" max="5" width="48.25" customWidth="1"/>
    <col min="6" max="6" width="17.33203125" customWidth="1"/>
    <col min="7" max="7" width="27.6640625" customWidth="1"/>
    <col min="8" max="8" width="13.1640625" style="7" customWidth="1"/>
    <col min="10" max="10" width="9.1640625" customWidth="1"/>
    <col min="11" max="11" width="8.58203125" customWidth="1"/>
    <col min="12" max="12" width="27.83203125" customWidth="1"/>
    <col min="13" max="13" width="23" customWidth="1"/>
  </cols>
  <sheetData>
    <row r="7" spans="2:13">
      <c r="C7" s="163"/>
      <c r="D7" s="163"/>
      <c r="E7" s="163"/>
      <c r="F7" s="163"/>
      <c r="G7" s="163"/>
      <c r="I7" s="163"/>
      <c r="J7" s="128"/>
    </row>
    <row r="8" spans="2:13" ht="18.5" thickBot="1">
      <c r="B8" s="10" t="s">
        <v>364</v>
      </c>
      <c r="C8" s="10"/>
      <c r="D8" s="10"/>
    </row>
    <row r="9" spans="2:13" ht="52.5">
      <c r="B9" s="188" t="s">
        <v>39</v>
      </c>
      <c r="C9" s="189" t="s">
        <v>264</v>
      </c>
      <c r="D9" s="115" t="s">
        <v>265</v>
      </c>
      <c r="E9" s="116" t="s">
        <v>60</v>
      </c>
      <c r="F9" s="12" t="s">
        <v>61</v>
      </c>
      <c r="G9" s="47" t="s">
        <v>874</v>
      </c>
      <c r="H9" s="11" t="s">
        <v>181</v>
      </c>
      <c r="I9" s="46" t="s">
        <v>62</v>
      </c>
      <c r="J9" s="13" t="s">
        <v>359</v>
      </c>
      <c r="K9" s="48" t="s">
        <v>179</v>
      </c>
      <c r="L9" s="46" t="s">
        <v>63</v>
      </c>
      <c r="M9" s="134" t="s">
        <v>64</v>
      </c>
    </row>
    <row r="10" spans="2:13" ht="57.75" customHeight="1">
      <c r="B10" s="190">
        <v>1</v>
      </c>
      <c r="C10" s="243" t="s">
        <v>266</v>
      </c>
      <c r="D10" s="190" t="s">
        <v>276</v>
      </c>
      <c r="E10" s="191" t="s">
        <v>71</v>
      </c>
      <c r="F10" s="118"/>
      <c r="G10" s="119"/>
      <c r="H10" s="120" t="s">
        <v>72</v>
      </c>
      <c r="I10" s="121" t="s">
        <v>73</v>
      </c>
      <c r="J10" s="120" t="s">
        <v>182</v>
      </c>
      <c r="K10" s="122" t="s">
        <v>122</v>
      </c>
      <c r="L10" s="123" t="s">
        <v>467</v>
      </c>
      <c r="M10" s="135" t="s">
        <v>73</v>
      </c>
    </row>
    <row r="11" spans="2:13" ht="57.75" customHeight="1">
      <c r="B11" s="190">
        <v>2</v>
      </c>
      <c r="C11" s="243" t="s">
        <v>266</v>
      </c>
      <c r="D11" s="190" t="s">
        <v>276</v>
      </c>
      <c r="E11" s="191" t="s">
        <v>74</v>
      </c>
      <c r="F11" s="118"/>
      <c r="G11" s="119"/>
      <c r="H11" s="120" t="s">
        <v>72</v>
      </c>
      <c r="I11" s="121" t="s">
        <v>73</v>
      </c>
      <c r="J11" s="120" t="s">
        <v>182</v>
      </c>
      <c r="K11" s="122" t="s">
        <v>122</v>
      </c>
      <c r="L11" s="123" t="s">
        <v>467</v>
      </c>
      <c r="M11" s="135" t="s">
        <v>73</v>
      </c>
    </row>
    <row r="12" spans="2:13" ht="82.5" customHeight="1">
      <c r="B12" s="190">
        <v>3</v>
      </c>
      <c r="C12" s="243" t="s">
        <v>266</v>
      </c>
      <c r="D12" s="190" t="s">
        <v>276</v>
      </c>
      <c r="E12" s="191" t="s">
        <v>78</v>
      </c>
      <c r="F12" s="118"/>
      <c r="G12" s="119"/>
      <c r="H12" s="120" t="s">
        <v>72</v>
      </c>
      <c r="I12" s="121" t="s">
        <v>73</v>
      </c>
      <c r="J12" s="120" t="s">
        <v>182</v>
      </c>
      <c r="K12" s="122" t="s">
        <v>122</v>
      </c>
      <c r="L12" s="123" t="s">
        <v>467</v>
      </c>
      <c r="M12" s="135" t="s">
        <v>73</v>
      </c>
    </row>
    <row r="13" spans="2:13" ht="57.75" customHeight="1">
      <c r="B13" s="202" t="s">
        <v>383</v>
      </c>
      <c r="C13" s="243" t="s">
        <v>266</v>
      </c>
      <c r="D13" s="190" t="s">
        <v>276</v>
      </c>
      <c r="E13" s="191" t="s">
        <v>384</v>
      </c>
      <c r="F13" s="118"/>
      <c r="G13" s="119"/>
      <c r="H13" s="120" t="s">
        <v>401</v>
      </c>
      <c r="I13" s="121" t="s">
        <v>73</v>
      </c>
      <c r="J13" s="120" t="s">
        <v>182</v>
      </c>
      <c r="K13" s="122" t="s">
        <v>122</v>
      </c>
      <c r="L13" s="123" t="s">
        <v>536</v>
      </c>
      <c r="M13" s="135" t="s">
        <v>73</v>
      </c>
    </row>
    <row r="14" spans="2:13" ht="57.75" customHeight="1">
      <c r="B14" s="190">
        <v>4</v>
      </c>
      <c r="C14" s="243" t="s">
        <v>266</v>
      </c>
      <c r="D14" s="190" t="s">
        <v>276</v>
      </c>
      <c r="E14" s="191" t="s">
        <v>79</v>
      </c>
      <c r="F14" s="118"/>
      <c r="G14" s="119"/>
      <c r="H14" s="120" t="s">
        <v>93</v>
      </c>
      <c r="I14" s="121" t="s">
        <v>73</v>
      </c>
      <c r="J14" s="120" t="s">
        <v>182</v>
      </c>
      <c r="K14" s="122" t="s">
        <v>122</v>
      </c>
      <c r="L14" s="123" t="s">
        <v>468</v>
      </c>
      <c r="M14" s="135" t="s">
        <v>73</v>
      </c>
    </row>
    <row r="15" spans="2:13" ht="123.75" customHeight="1">
      <c r="B15" s="190">
        <v>5</v>
      </c>
      <c r="C15" s="243" t="s">
        <v>266</v>
      </c>
      <c r="D15" s="190" t="s">
        <v>276</v>
      </c>
      <c r="E15" s="141" t="s">
        <v>75</v>
      </c>
      <c r="F15" s="118"/>
      <c r="G15" s="119"/>
      <c r="H15" s="120" t="s">
        <v>76</v>
      </c>
      <c r="I15" s="121" t="s">
        <v>73</v>
      </c>
      <c r="J15" s="120" t="s">
        <v>182</v>
      </c>
      <c r="K15" s="122" t="s">
        <v>122</v>
      </c>
      <c r="L15" s="123" t="s">
        <v>77</v>
      </c>
      <c r="M15" s="135" t="s">
        <v>336</v>
      </c>
    </row>
    <row r="16" spans="2:13" ht="57.75" customHeight="1">
      <c r="B16" s="203" t="s">
        <v>533</v>
      </c>
      <c r="C16" s="243" t="s">
        <v>266</v>
      </c>
      <c r="D16" s="190" t="s">
        <v>276</v>
      </c>
      <c r="E16" s="191" t="s">
        <v>534</v>
      </c>
      <c r="F16" s="118"/>
      <c r="G16" s="132"/>
      <c r="H16" s="120" t="s">
        <v>76</v>
      </c>
      <c r="I16" s="140"/>
      <c r="J16" s="120" t="s">
        <v>182</v>
      </c>
      <c r="K16" s="122" t="s">
        <v>122</v>
      </c>
      <c r="L16" s="141" t="s">
        <v>535</v>
      </c>
      <c r="M16" s="135" t="s">
        <v>73</v>
      </c>
    </row>
    <row r="17" spans="2:13" ht="131.25" customHeight="1">
      <c r="B17" s="190">
        <v>6</v>
      </c>
      <c r="C17" s="244" t="s">
        <v>267</v>
      </c>
      <c r="D17" s="190" t="s">
        <v>306</v>
      </c>
      <c r="E17" s="191" t="s">
        <v>369</v>
      </c>
      <c r="F17" s="118"/>
      <c r="G17" s="119"/>
      <c r="H17" s="120" t="s">
        <v>93</v>
      </c>
      <c r="I17" s="121" t="s">
        <v>73</v>
      </c>
      <c r="J17" s="120" t="s">
        <v>182</v>
      </c>
      <c r="K17" s="122" t="s">
        <v>122</v>
      </c>
      <c r="L17" s="123" t="s">
        <v>469</v>
      </c>
      <c r="M17" s="135" t="s">
        <v>589</v>
      </c>
    </row>
    <row r="18" spans="2:13" ht="131.25" customHeight="1">
      <c r="B18" s="202" t="s">
        <v>388</v>
      </c>
      <c r="C18" s="244" t="s">
        <v>267</v>
      </c>
      <c r="D18" s="190" t="s">
        <v>306</v>
      </c>
      <c r="E18" s="191" t="s">
        <v>834</v>
      </c>
      <c r="F18" s="118"/>
      <c r="G18" s="119"/>
      <c r="H18" s="120" t="s">
        <v>401</v>
      </c>
      <c r="I18" s="121" t="s">
        <v>73</v>
      </c>
      <c r="J18" s="120" t="s">
        <v>182</v>
      </c>
      <c r="K18" s="122" t="s">
        <v>122</v>
      </c>
      <c r="L18" s="123" t="s">
        <v>469</v>
      </c>
      <c r="M18" s="135" t="s">
        <v>590</v>
      </c>
    </row>
    <row r="19" spans="2:13" ht="131.25" customHeight="1">
      <c r="B19" s="202" t="s">
        <v>390</v>
      </c>
      <c r="C19" s="244" t="s">
        <v>267</v>
      </c>
      <c r="D19" s="190" t="s">
        <v>306</v>
      </c>
      <c r="E19" s="191" t="s">
        <v>389</v>
      </c>
      <c r="F19" s="118"/>
      <c r="G19" s="119"/>
      <c r="H19" s="120" t="s">
        <v>93</v>
      </c>
      <c r="I19" s="121" t="s">
        <v>73</v>
      </c>
      <c r="J19" s="120" t="s">
        <v>182</v>
      </c>
      <c r="K19" s="122" t="s">
        <v>122</v>
      </c>
      <c r="L19" s="123" t="s">
        <v>469</v>
      </c>
      <c r="M19" s="135" t="s">
        <v>590</v>
      </c>
    </row>
    <row r="20" spans="2:13" ht="85.5" customHeight="1">
      <c r="B20" s="190">
        <v>7</v>
      </c>
      <c r="C20" s="244" t="s">
        <v>267</v>
      </c>
      <c r="D20" s="190" t="s">
        <v>306</v>
      </c>
      <c r="E20" s="191" t="s">
        <v>80</v>
      </c>
      <c r="F20" s="118"/>
      <c r="G20" s="119"/>
      <c r="H20" s="120" t="s">
        <v>93</v>
      </c>
      <c r="I20" s="121" t="s">
        <v>73</v>
      </c>
      <c r="J20" s="120" t="s">
        <v>182</v>
      </c>
      <c r="K20" s="122" t="s">
        <v>122</v>
      </c>
      <c r="L20" s="123" t="s">
        <v>470</v>
      </c>
      <c r="M20" s="135" t="s">
        <v>590</v>
      </c>
    </row>
    <row r="21" spans="2:13" ht="85.5" customHeight="1">
      <c r="B21" s="190">
        <v>8</v>
      </c>
      <c r="C21" s="244" t="s">
        <v>267</v>
      </c>
      <c r="D21" s="190" t="s">
        <v>306</v>
      </c>
      <c r="E21" s="141" t="s">
        <v>81</v>
      </c>
      <c r="F21" s="118"/>
      <c r="G21" s="119"/>
      <c r="H21" s="120" t="s">
        <v>93</v>
      </c>
      <c r="I21" s="121" t="s">
        <v>73</v>
      </c>
      <c r="J21" s="120" t="s">
        <v>182</v>
      </c>
      <c r="K21" s="122" t="s">
        <v>122</v>
      </c>
      <c r="L21" s="123" t="s">
        <v>470</v>
      </c>
      <c r="M21" s="135" t="s">
        <v>590</v>
      </c>
    </row>
    <row r="22" spans="2:13" ht="85.5" customHeight="1">
      <c r="B22" s="203" t="s">
        <v>400</v>
      </c>
      <c r="C22" s="244" t="s">
        <v>267</v>
      </c>
      <c r="D22" s="190" t="s">
        <v>306</v>
      </c>
      <c r="E22" s="141" t="s">
        <v>385</v>
      </c>
      <c r="F22" s="118"/>
      <c r="G22" s="119"/>
      <c r="H22" s="120" t="s">
        <v>93</v>
      </c>
      <c r="I22" s="121" t="s">
        <v>73</v>
      </c>
      <c r="J22" s="120" t="s">
        <v>182</v>
      </c>
      <c r="K22" s="122" t="s">
        <v>122</v>
      </c>
      <c r="L22" s="123" t="s">
        <v>470</v>
      </c>
      <c r="M22" s="135" t="s">
        <v>590</v>
      </c>
    </row>
    <row r="23" spans="2:13" ht="85.5" customHeight="1">
      <c r="B23" s="190">
        <v>9</v>
      </c>
      <c r="C23" s="244" t="s">
        <v>267</v>
      </c>
      <c r="D23" s="190" t="s">
        <v>306</v>
      </c>
      <c r="E23" s="141" t="s">
        <v>82</v>
      </c>
      <c r="F23" s="118"/>
      <c r="G23" s="119"/>
      <c r="H23" s="120" t="s">
        <v>93</v>
      </c>
      <c r="I23" s="121" t="s">
        <v>73</v>
      </c>
      <c r="J23" s="120" t="s">
        <v>182</v>
      </c>
      <c r="K23" s="122" t="s">
        <v>122</v>
      </c>
      <c r="L23" s="123" t="s">
        <v>471</v>
      </c>
      <c r="M23" s="135" t="s">
        <v>590</v>
      </c>
    </row>
    <row r="24" spans="2:13" ht="85.5" customHeight="1">
      <c r="B24" s="202" t="s">
        <v>626</v>
      </c>
      <c r="C24" s="244" t="s">
        <v>267</v>
      </c>
      <c r="D24" s="190" t="s">
        <v>306</v>
      </c>
      <c r="E24" s="141" t="s">
        <v>627</v>
      </c>
      <c r="F24" s="118"/>
      <c r="G24" s="132"/>
      <c r="H24" s="144" t="s">
        <v>401</v>
      </c>
      <c r="I24" s="121" t="s">
        <v>73</v>
      </c>
      <c r="J24" s="120" t="s">
        <v>182</v>
      </c>
      <c r="K24" s="122" t="s">
        <v>122</v>
      </c>
      <c r="L24" s="141" t="s">
        <v>709</v>
      </c>
      <c r="M24" s="135" t="s">
        <v>73</v>
      </c>
    </row>
    <row r="25" spans="2:13" ht="91.5" customHeight="1">
      <c r="B25" s="190">
        <v>10</v>
      </c>
      <c r="C25" s="244" t="s">
        <v>267</v>
      </c>
      <c r="D25" s="190" t="s">
        <v>306</v>
      </c>
      <c r="E25" s="191" t="s">
        <v>83</v>
      </c>
      <c r="F25" s="118"/>
      <c r="G25" s="119"/>
      <c r="H25" s="120" t="s">
        <v>93</v>
      </c>
      <c r="I25" s="121" t="s">
        <v>73</v>
      </c>
      <c r="J25" s="120" t="s">
        <v>182</v>
      </c>
      <c r="K25" s="122" t="s">
        <v>122</v>
      </c>
      <c r="L25" s="123" t="s">
        <v>472</v>
      </c>
      <c r="M25" s="135" t="s">
        <v>590</v>
      </c>
    </row>
    <row r="26" spans="2:13" ht="91.5" customHeight="1">
      <c r="B26" s="202" t="s">
        <v>616</v>
      </c>
      <c r="C26" s="244" t="s">
        <v>267</v>
      </c>
      <c r="D26" s="190" t="s">
        <v>306</v>
      </c>
      <c r="E26" s="191" t="s">
        <v>617</v>
      </c>
      <c r="F26" s="118"/>
      <c r="G26" s="132"/>
      <c r="H26" s="120" t="s">
        <v>93</v>
      </c>
      <c r="I26" s="121" t="s">
        <v>73</v>
      </c>
      <c r="J26" s="120" t="s">
        <v>182</v>
      </c>
      <c r="K26" s="122" t="s">
        <v>122</v>
      </c>
      <c r="L26" s="154" t="s">
        <v>590</v>
      </c>
      <c r="M26" s="135" t="s">
        <v>73</v>
      </c>
    </row>
    <row r="27" spans="2:13" ht="91.5" customHeight="1">
      <c r="B27" s="202" t="s">
        <v>618</v>
      </c>
      <c r="C27" s="244" t="s">
        <v>267</v>
      </c>
      <c r="D27" s="190" t="s">
        <v>306</v>
      </c>
      <c r="E27" s="191" t="s">
        <v>619</v>
      </c>
      <c r="F27" s="118"/>
      <c r="G27" s="132"/>
      <c r="H27" s="120" t="s">
        <v>93</v>
      </c>
      <c r="I27" s="121" t="s">
        <v>73</v>
      </c>
      <c r="J27" s="120" t="s">
        <v>182</v>
      </c>
      <c r="K27" s="122" t="s">
        <v>122</v>
      </c>
      <c r="L27" s="154" t="s">
        <v>590</v>
      </c>
      <c r="M27" s="135" t="s">
        <v>73</v>
      </c>
    </row>
    <row r="28" spans="2:13" ht="91.5" customHeight="1">
      <c r="B28" s="202" t="s">
        <v>620</v>
      </c>
      <c r="C28" s="244" t="s">
        <v>267</v>
      </c>
      <c r="D28" s="190" t="s">
        <v>306</v>
      </c>
      <c r="E28" s="191" t="s">
        <v>621</v>
      </c>
      <c r="F28" s="118"/>
      <c r="G28" s="132"/>
      <c r="H28" s="120" t="s">
        <v>403</v>
      </c>
      <c r="I28" s="121" t="s">
        <v>73</v>
      </c>
      <c r="J28" s="120" t="s">
        <v>182</v>
      </c>
      <c r="K28" s="122" t="s">
        <v>122</v>
      </c>
      <c r="L28" s="154" t="s">
        <v>590</v>
      </c>
      <c r="M28" s="135" t="s">
        <v>73</v>
      </c>
    </row>
    <row r="29" spans="2:13" ht="91.5" customHeight="1">
      <c r="B29" s="202" t="s">
        <v>622</v>
      </c>
      <c r="C29" s="244" t="s">
        <v>267</v>
      </c>
      <c r="D29" s="190" t="s">
        <v>306</v>
      </c>
      <c r="E29" s="191" t="s">
        <v>623</v>
      </c>
      <c r="F29" s="118"/>
      <c r="G29" s="132"/>
      <c r="H29" s="120" t="s">
        <v>403</v>
      </c>
      <c r="I29" s="121" t="s">
        <v>73</v>
      </c>
      <c r="J29" s="120" t="s">
        <v>182</v>
      </c>
      <c r="K29" s="122" t="s">
        <v>122</v>
      </c>
      <c r="L29" s="154" t="s">
        <v>590</v>
      </c>
      <c r="M29" s="135" t="s">
        <v>73</v>
      </c>
    </row>
    <row r="30" spans="2:13" ht="91.5" customHeight="1">
      <c r="B30" s="202" t="s">
        <v>624</v>
      </c>
      <c r="C30" s="244" t="s">
        <v>267</v>
      </c>
      <c r="D30" s="190" t="s">
        <v>306</v>
      </c>
      <c r="E30" s="191" t="s">
        <v>625</v>
      </c>
      <c r="F30" s="118"/>
      <c r="G30" s="132"/>
      <c r="H30" s="120" t="s">
        <v>403</v>
      </c>
      <c r="I30" s="121" t="s">
        <v>73</v>
      </c>
      <c r="J30" s="120" t="s">
        <v>182</v>
      </c>
      <c r="K30" s="122" t="s">
        <v>122</v>
      </c>
      <c r="L30" s="154" t="s">
        <v>590</v>
      </c>
      <c r="M30" s="135" t="s">
        <v>73</v>
      </c>
    </row>
    <row r="31" spans="2:13" ht="91.5" customHeight="1">
      <c r="B31" s="254" t="s">
        <v>710</v>
      </c>
      <c r="C31" s="244" t="s">
        <v>267</v>
      </c>
      <c r="D31" s="190" t="s">
        <v>306</v>
      </c>
      <c r="E31" s="191" t="s">
        <v>711</v>
      </c>
      <c r="F31" s="118"/>
      <c r="G31" s="132"/>
      <c r="H31" s="144" t="s">
        <v>403</v>
      </c>
      <c r="I31" s="156" t="s">
        <v>73</v>
      </c>
      <c r="J31" s="155" t="s">
        <v>182</v>
      </c>
      <c r="K31" s="157" t="s">
        <v>122</v>
      </c>
      <c r="L31" s="154" t="s">
        <v>590</v>
      </c>
      <c r="M31" s="135" t="s">
        <v>73</v>
      </c>
    </row>
    <row r="32" spans="2:13" ht="108.75" customHeight="1">
      <c r="B32" s="204">
        <v>11</v>
      </c>
      <c r="C32" s="244" t="s">
        <v>267</v>
      </c>
      <c r="D32" s="190" t="s">
        <v>277</v>
      </c>
      <c r="E32" s="191" t="s">
        <v>188</v>
      </c>
      <c r="F32" s="118"/>
      <c r="G32" s="119"/>
      <c r="H32" s="120" t="s">
        <v>93</v>
      </c>
      <c r="I32" s="121" t="s">
        <v>73</v>
      </c>
      <c r="J32" s="120" t="s">
        <v>182</v>
      </c>
      <c r="K32" s="122" t="s">
        <v>122</v>
      </c>
      <c r="L32" s="123" t="s">
        <v>473</v>
      </c>
      <c r="M32" s="136" t="s">
        <v>574</v>
      </c>
    </row>
    <row r="33" spans="2:13" ht="113.25" customHeight="1">
      <c r="B33" s="204">
        <v>12</v>
      </c>
      <c r="C33" s="244" t="s">
        <v>267</v>
      </c>
      <c r="D33" s="190" t="s">
        <v>277</v>
      </c>
      <c r="E33" s="191" t="s">
        <v>326</v>
      </c>
      <c r="F33" s="118"/>
      <c r="G33" s="119"/>
      <c r="H33" s="120" t="s">
        <v>93</v>
      </c>
      <c r="I33" s="121" t="s">
        <v>73</v>
      </c>
      <c r="J33" s="120" t="s">
        <v>182</v>
      </c>
      <c r="K33" s="122" t="s">
        <v>122</v>
      </c>
      <c r="L33" s="123" t="s">
        <v>474</v>
      </c>
      <c r="M33" s="135" t="s">
        <v>574</v>
      </c>
    </row>
    <row r="34" spans="2:13" ht="123" customHeight="1">
      <c r="B34" s="190">
        <v>13</v>
      </c>
      <c r="C34" s="244" t="s">
        <v>267</v>
      </c>
      <c r="D34" s="190" t="s">
        <v>278</v>
      </c>
      <c r="E34" s="191" t="s">
        <v>84</v>
      </c>
      <c r="F34" s="118"/>
      <c r="G34" s="119"/>
      <c r="H34" s="120" t="s">
        <v>93</v>
      </c>
      <c r="I34" s="121" t="s">
        <v>73</v>
      </c>
      <c r="J34" s="120" t="s">
        <v>182</v>
      </c>
      <c r="K34" s="122" t="s">
        <v>122</v>
      </c>
      <c r="L34" s="123" t="s">
        <v>475</v>
      </c>
      <c r="M34" s="135" t="s">
        <v>73</v>
      </c>
    </row>
    <row r="35" spans="2:13" ht="114" customHeight="1">
      <c r="B35" s="190">
        <v>14</v>
      </c>
      <c r="C35" s="244" t="s">
        <v>267</v>
      </c>
      <c r="D35" s="190" t="s">
        <v>307</v>
      </c>
      <c r="E35" s="191" t="s">
        <v>85</v>
      </c>
      <c r="F35" s="118"/>
      <c r="G35" s="119"/>
      <c r="H35" s="120" t="s">
        <v>72</v>
      </c>
      <c r="I35" s="121" t="s">
        <v>73</v>
      </c>
      <c r="J35" s="120" t="s">
        <v>182</v>
      </c>
      <c r="K35" s="122" t="s">
        <v>122</v>
      </c>
      <c r="L35" s="123" t="s">
        <v>476</v>
      </c>
      <c r="M35" s="135" t="s">
        <v>73</v>
      </c>
    </row>
    <row r="36" spans="2:13" ht="114" customHeight="1">
      <c r="B36" s="190">
        <v>15</v>
      </c>
      <c r="C36" s="244" t="s">
        <v>267</v>
      </c>
      <c r="D36" s="190" t="s">
        <v>307</v>
      </c>
      <c r="E36" s="141" t="s">
        <v>828</v>
      </c>
      <c r="F36" s="118"/>
      <c r="G36" s="119"/>
      <c r="H36" s="120" t="s">
        <v>93</v>
      </c>
      <c r="I36" s="121" t="s">
        <v>73</v>
      </c>
      <c r="J36" s="120" t="s">
        <v>182</v>
      </c>
      <c r="K36" s="122" t="s">
        <v>122</v>
      </c>
      <c r="L36" s="123" t="s">
        <v>477</v>
      </c>
      <c r="M36" s="135" t="s">
        <v>829</v>
      </c>
    </row>
    <row r="37" spans="2:13" ht="87.75" customHeight="1">
      <c r="B37" s="190">
        <v>18</v>
      </c>
      <c r="C37" s="243" t="s">
        <v>266</v>
      </c>
      <c r="D37" s="190" t="s">
        <v>303</v>
      </c>
      <c r="E37" s="191" t="s">
        <v>708</v>
      </c>
      <c r="F37" s="118"/>
      <c r="G37" s="119"/>
      <c r="H37" s="120" t="s">
        <v>93</v>
      </c>
      <c r="I37" s="121" t="s">
        <v>73</v>
      </c>
      <c r="J37" s="120" t="s">
        <v>182</v>
      </c>
      <c r="K37" s="122" t="s">
        <v>122</v>
      </c>
      <c r="L37" s="123" t="s">
        <v>592</v>
      </c>
      <c r="M37" s="135" t="s">
        <v>713</v>
      </c>
    </row>
    <row r="38" spans="2:13" ht="66" customHeight="1">
      <c r="B38" s="190">
        <v>19</v>
      </c>
      <c r="C38" s="243" t="s">
        <v>266</v>
      </c>
      <c r="D38" s="190" t="s">
        <v>303</v>
      </c>
      <c r="E38" s="191" t="s">
        <v>87</v>
      </c>
      <c r="F38" s="118"/>
      <c r="G38" s="119"/>
      <c r="H38" s="120" t="s">
        <v>76</v>
      </c>
      <c r="I38" s="121" t="s">
        <v>73</v>
      </c>
      <c r="J38" s="120" t="s">
        <v>182</v>
      </c>
      <c r="K38" s="122" t="s">
        <v>122</v>
      </c>
      <c r="L38" s="123" t="s">
        <v>180</v>
      </c>
      <c r="M38" s="135" t="s">
        <v>529</v>
      </c>
    </row>
    <row r="39" spans="2:13" ht="76.5" customHeight="1">
      <c r="B39" s="190">
        <v>20</v>
      </c>
      <c r="C39" s="243" t="s">
        <v>266</v>
      </c>
      <c r="D39" s="190" t="s">
        <v>303</v>
      </c>
      <c r="E39" s="191" t="s">
        <v>88</v>
      </c>
      <c r="F39" s="118"/>
      <c r="G39" s="119"/>
      <c r="H39" s="120" t="s">
        <v>76</v>
      </c>
      <c r="I39" s="121" t="s">
        <v>73</v>
      </c>
      <c r="J39" s="120" t="s">
        <v>182</v>
      </c>
      <c r="K39" s="122" t="s">
        <v>122</v>
      </c>
      <c r="L39" s="123" t="s">
        <v>180</v>
      </c>
      <c r="M39" s="135" t="s">
        <v>530</v>
      </c>
    </row>
    <row r="40" spans="2:13" ht="49.5" customHeight="1">
      <c r="B40" s="190">
        <v>21</v>
      </c>
      <c r="C40" s="243" t="s">
        <v>266</v>
      </c>
      <c r="D40" s="190" t="s">
        <v>303</v>
      </c>
      <c r="E40" s="191" t="s">
        <v>89</v>
      </c>
      <c r="F40" s="118"/>
      <c r="G40" s="119"/>
      <c r="H40" s="120" t="s">
        <v>76</v>
      </c>
      <c r="I40" s="121" t="s">
        <v>73</v>
      </c>
      <c r="J40" s="120" t="s">
        <v>182</v>
      </c>
      <c r="K40" s="122" t="s">
        <v>122</v>
      </c>
      <c r="L40" s="123" t="s">
        <v>180</v>
      </c>
      <c r="M40" s="135" t="s">
        <v>73</v>
      </c>
    </row>
    <row r="41" spans="2:13" ht="97.5" customHeight="1">
      <c r="B41" s="190">
        <v>22</v>
      </c>
      <c r="C41" s="243" t="s">
        <v>266</v>
      </c>
      <c r="D41" s="190" t="s">
        <v>309</v>
      </c>
      <c r="E41" s="191" t="s">
        <v>90</v>
      </c>
      <c r="F41" s="118"/>
      <c r="G41" s="119"/>
      <c r="H41" s="120" t="s">
        <v>93</v>
      </c>
      <c r="I41" s="121" t="s">
        <v>73</v>
      </c>
      <c r="J41" s="120" t="s">
        <v>182</v>
      </c>
      <c r="K41" s="122" t="s">
        <v>122</v>
      </c>
      <c r="L41" s="123" t="s">
        <v>478</v>
      </c>
      <c r="M41" s="135" t="s">
        <v>73</v>
      </c>
    </row>
    <row r="42" spans="2:13" ht="97.5" customHeight="1">
      <c r="B42" s="203" t="s">
        <v>378</v>
      </c>
      <c r="C42" s="243" t="s">
        <v>266</v>
      </c>
      <c r="D42" s="190" t="s">
        <v>309</v>
      </c>
      <c r="E42" s="191" t="s">
        <v>719</v>
      </c>
      <c r="F42" s="118"/>
      <c r="G42" s="119"/>
      <c r="H42" s="120" t="s">
        <v>93</v>
      </c>
      <c r="I42" s="121" t="s">
        <v>73</v>
      </c>
      <c r="J42" s="120" t="s">
        <v>812</v>
      </c>
      <c r="K42" s="122" t="s">
        <v>122</v>
      </c>
      <c r="L42" s="123" t="s">
        <v>808</v>
      </c>
      <c r="M42" s="135" t="s">
        <v>720</v>
      </c>
    </row>
    <row r="43" spans="2:13" ht="97.5" customHeight="1">
      <c r="B43" s="203" t="s">
        <v>381</v>
      </c>
      <c r="C43" s="243" t="s">
        <v>266</v>
      </c>
      <c r="D43" s="190" t="s">
        <v>309</v>
      </c>
      <c r="E43" s="191" t="s">
        <v>811</v>
      </c>
      <c r="F43" s="118"/>
      <c r="G43" s="119"/>
      <c r="H43" s="120" t="s">
        <v>93</v>
      </c>
      <c r="I43" s="121" t="s">
        <v>73</v>
      </c>
      <c r="J43" s="120" t="s">
        <v>812</v>
      </c>
      <c r="K43" s="122" t="s">
        <v>122</v>
      </c>
      <c r="L43" s="123" t="s">
        <v>809</v>
      </c>
      <c r="M43" s="135" t="s">
        <v>718</v>
      </c>
    </row>
    <row r="44" spans="2:13" ht="97.5" customHeight="1">
      <c r="B44" s="203" t="s">
        <v>810</v>
      </c>
      <c r="C44" s="243" t="s">
        <v>266</v>
      </c>
      <c r="D44" s="190" t="s">
        <v>309</v>
      </c>
      <c r="E44" s="191" t="s">
        <v>377</v>
      </c>
      <c r="F44" s="118"/>
      <c r="G44" s="119"/>
      <c r="H44" s="120" t="s">
        <v>403</v>
      </c>
      <c r="I44" s="121" t="s">
        <v>73</v>
      </c>
      <c r="J44" s="120" t="s">
        <v>182</v>
      </c>
      <c r="K44" s="122" t="s">
        <v>122</v>
      </c>
      <c r="L44" s="123" t="s">
        <v>528</v>
      </c>
      <c r="M44" s="135" t="s">
        <v>402</v>
      </c>
    </row>
    <row r="45" spans="2:13" ht="126" customHeight="1">
      <c r="B45" s="190">
        <v>23</v>
      </c>
      <c r="C45" s="243" t="s">
        <v>266</v>
      </c>
      <c r="D45" s="190" t="s">
        <v>310</v>
      </c>
      <c r="E45" s="192" t="s">
        <v>814</v>
      </c>
      <c r="F45" s="118"/>
      <c r="G45" s="119"/>
      <c r="H45" s="120" t="s">
        <v>93</v>
      </c>
      <c r="I45" s="121" t="s">
        <v>73</v>
      </c>
      <c r="J45" s="120" t="s">
        <v>182</v>
      </c>
      <c r="K45" s="122" t="s">
        <v>122</v>
      </c>
      <c r="L45" s="123" t="s">
        <v>479</v>
      </c>
      <c r="M45" s="135" t="s">
        <v>815</v>
      </c>
    </row>
    <row r="46" spans="2:13" ht="95.25" customHeight="1">
      <c r="B46" s="190">
        <v>24</v>
      </c>
      <c r="C46" s="243" t="s">
        <v>266</v>
      </c>
      <c r="D46" s="190" t="s">
        <v>311</v>
      </c>
      <c r="E46" s="191" t="s">
        <v>198</v>
      </c>
      <c r="F46" s="118"/>
      <c r="G46" s="119"/>
      <c r="H46" s="120" t="s">
        <v>93</v>
      </c>
      <c r="I46" s="121" t="s">
        <v>73</v>
      </c>
      <c r="J46" s="120" t="s">
        <v>182</v>
      </c>
      <c r="K46" s="122" t="s">
        <v>122</v>
      </c>
      <c r="L46" s="123" t="s">
        <v>480</v>
      </c>
      <c r="M46" s="135" t="s">
        <v>537</v>
      </c>
    </row>
    <row r="47" spans="2:13" ht="90.75" customHeight="1">
      <c r="B47" s="190">
        <v>25</v>
      </c>
      <c r="C47" s="243" t="s">
        <v>266</v>
      </c>
      <c r="D47" s="190" t="s">
        <v>311</v>
      </c>
      <c r="E47" s="191" t="s">
        <v>199</v>
      </c>
      <c r="F47" s="118"/>
      <c r="G47" s="119"/>
      <c r="H47" s="120" t="s">
        <v>93</v>
      </c>
      <c r="I47" s="121" t="s">
        <v>73</v>
      </c>
      <c r="J47" s="120" t="s">
        <v>182</v>
      </c>
      <c r="K47" s="122" t="s">
        <v>122</v>
      </c>
      <c r="L47" s="123" t="s">
        <v>481</v>
      </c>
      <c r="M47" s="135" t="s">
        <v>537</v>
      </c>
    </row>
    <row r="48" spans="2:13" ht="98.25" customHeight="1">
      <c r="B48" s="190">
        <v>26</v>
      </c>
      <c r="C48" s="243" t="s">
        <v>266</v>
      </c>
      <c r="D48" s="190" t="s">
        <v>406</v>
      </c>
      <c r="E48" s="191" t="s">
        <v>200</v>
      </c>
      <c r="F48" s="118"/>
      <c r="G48" s="142"/>
      <c r="H48" s="120" t="s">
        <v>93</v>
      </c>
      <c r="I48" s="121" t="s">
        <v>73</v>
      </c>
      <c r="J48" s="120" t="s">
        <v>182</v>
      </c>
      <c r="K48" s="122" t="s">
        <v>122</v>
      </c>
      <c r="L48" s="123" t="s">
        <v>482</v>
      </c>
      <c r="M48" s="135" t="s">
        <v>540</v>
      </c>
    </row>
    <row r="49" spans="2:13" ht="98.25" customHeight="1">
      <c r="B49" s="202" t="s">
        <v>386</v>
      </c>
      <c r="C49" s="243" t="s">
        <v>266</v>
      </c>
      <c r="D49" s="190" t="s">
        <v>279</v>
      </c>
      <c r="E49" s="191" t="s">
        <v>387</v>
      </c>
      <c r="F49" s="118"/>
      <c r="G49" s="142"/>
      <c r="H49" s="120" t="s">
        <v>93</v>
      </c>
      <c r="I49" s="121" t="s">
        <v>73</v>
      </c>
      <c r="J49" s="120" t="s">
        <v>182</v>
      </c>
      <c r="K49" s="122" t="s">
        <v>122</v>
      </c>
      <c r="L49" s="123" t="s">
        <v>538</v>
      </c>
      <c r="M49" s="135" t="s">
        <v>539</v>
      </c>
    </row>
    <row r="50" spans="2:13" ht="99" customHeight="1">
      <c r="B50" s="190">
        <v>27</v>
      </c>
      <c r="C50" s="243" t="s">
        <v>266</v>
      </c>
      <c r="D50" s="190" t="s">
        <v>279</v>
      </c>
      <c r="E50" s="191" t="s">
        <v>201</v>
      </c>
      <c r="F50" s="118"/>
      <c r="G50" s="119"/>
      <c r="H50" s="120" t="s">
        <v>93</v>
      </c>
      <c r="I50" s="121" t="s">
        <v>73</v>
      </c>
      <c r="J50" s="120" t="s">
        <v>182</v>
      </c>
      <c r="K50" s="122" t="s">
        <v>122</v>
      </c>
      <c r="L50" s="123" t="s">
        <v>483</v>
      </c>
      <c r="M50" s="135" t="s">
        <v>73</v>
      </c>
    </row>
    <row r="51" spans="2:13" ht="82.5" customHeight="1">
      <c r="B51" s="190">
        <v>28</v>
      </c>
      <c r="C51" s="243" t="s">
        <v>266</v>
      </c>
      <c r="D51" s="190" t="s">
        <v>269</v>
      </c>
      <c r="E51" s="191" t="s">
        <v>111</v>
      </c>
      <c r="F51" s="118"/>
      <c r="G51" s="119"/>
      <c r="H51" s="120" t="s">
        <v>66</v>
      </c>
      <c r="I51" s="121" t="s">
        <v>73</v>
      </c>
      <c r="J51" s="120" t="s">
        <v>182</v>
      </c>
      <c r="K51" s="122" t="s">
        <v>122</v>
      </c>
      <c r="L51" s="123" t="s">
        <v>404</v>
      </c>
      <c r="M51" s="135" t="s">
        <v>73</v>
      </c>
    </row>
    <row r="52" spans="2:13" ht="82.5" customHeight="1">
      <c r="B52" s="203" t="s">
        <v>379</v>
      </c>
      <c r="C52" s="243" t="s">
        <v>266</v>
      </c>
      <c r="D52" s="190" t="s">
        <v>269</v>
      </c>
      <c r="E52" s="191" t="s">
        <v>380</v>
      </c>
      <c r="F52" s="118"/>
      <c r="G52" s="119"/>
      <c r="H52" s="120" t="s">
        <v>403</v>
      </c>
      <c r="I52" s="121" t="s">
        <v>73</v>
      </c>
      <c r="J52" s="120" t="s">
        <v>182</v>
      </c>
      <c r="K52" s="122" t="s">
        <v>122</v>
      </c>
      <c r="L52" s="123" t="s">
        <v>404</v>
      </c>
      <c r="M52" s="135" t="s">
        <v>73</v>
      </c>
    </row>
    <row r="53" spans="2:13" ht="99.75" customHeight="1">
      <c r="B53" s="190">
        <v>29</v>
      </c>
      <c r="C53" s="243" t="s">
        <v>266</v>
      </c>
      <c r="D53" s="190" t="s">
        <v>281</v>
      </c>
      <c r="E53" s="191" t="s">
        <v>106</v>
      </c>
      <c r="F53" s="118"/>
      <c r="G53" s="119"/>
      <c r="H53" s="120" t="s">
        <v>76</v>
      </c>
      <c r="I53" s="121" t="s">
        <v>73</v>
      </c>
      <c r="J53" s="120" t="s">
        <v>182</v>
      </c>
      <c r="K53" s="122" t="s">
        <v>122</v>
      </c>
      <c r="L53" s="123" t="s">
        <v>597</v>
      </c>
      <c r="M53" s="135" t="s">
        <v>575</v>
      </c>
    </row>
    <row r="54" spans="2:13" ht="99.75" customHeight="1">
      <c r="B54" s="203" t="s">
        <v>595</v>
      </c>
      <c r="C54" s="243" t="s">
        <v>266</v>
      </c>
      <c r="D54" s="190" t="s">
        <v>281</v>
      </c>
      <c r="E54" s="191" t="s">
        <v>596</v>
      </c>
      <c r="F54" s="118"/>
      <c r="G54" s="132"/>
      <c r="H54" s="120" t="s">
        <v>76</v>
      </c>
      <c r="I54" s="121" t="s">
        <v>73</v>
      </c>
      <c r="J54" s="120" t="s">
        <v>182</v>
      </c>
      <c r="K54" s="122" t="s">
        <v>122</v>
      </c>
      <c r="L54" s="123" t="s">
        <v>107</v>
      </c>
      <c r="M54" s="135" t="s">
        <v>73</v>
      </c>
    </row>
    <row r="55" spans="2:13" ht="99.75" customHeight="1">
      <c r="B55" s="203" t="s">
        <v>600</v>
      </c>
      <c r="C55" s="243" t="s">
        <v>266</v>
      </c>
      <c r="D55" s="190" t="s">
        <v>281</v>
      </c>
      <c r="E55" s="191" t="s">
        <v>598</v>
      </c>
      <c r="F55" s="118"/>
      <c r="G55" s="132"/>
      <c r="H55" s="120" t="s">
        <v>76</v>
      </c>
      <c r="I55" s="121" t="s">
        <v>73</v>
      </c>
      <c r="J55" s="120" t="s">
        <v>182</v>
      </c>
      <c r="K55" s="122" t="s">
        <v>122</v>
      </c>
      <c r="L55" s="141" t="s">
        <v>599</v>
      </c>
      <c r="M55" s="135" t="s">
        <v>73</v>
      </c>
    </row>
    <row r="56" spans="2:13" ht="99.75" customHeight="1">
      <c r="B56" s="203" t="s">
        <v>601</v>
      </c>
      <c r="C56" s="243" t="s">
        <v>266</v>
      </c>
      <c r="D56" s="190" t="s">
        <v>281</v>
      </c>
      <c r="E56" s="191" t="s">
        <v>602</v>
      </c>
      <c r="F56" s="118"/>
      <c r="G56" s="132"/>
      <c r="H56" s="120" t="s">
        <v>76</v>
      </c>
      <c r="I56" s="121" t="s">
        <v>73</v>
      </c>
      <c r="J56" s="120" t="s">
        <v>182</v>
      </c>
      <c r="K56" s="122" t="s">
        <v>122</v>
      </c>
      <c r="L56" s="141" t="s">
        <v>603</v>
      </c>
      <c r="M56" s="135" t="s">
        <v>73</v>
      </c>
    </row>
    <row r="57" spans="2:13" ht="99.75" customHeight="1">
      <c r="B57" s="203" t="s">
        <v>604</v>
      </c>
      <c r="C57" s="243" t="s">
        <v>266</v>
      </c>
      <c r="D57" s="190" t="s">
        <v>281</v>
      </c>
      <c r="E57" s="191" t="s">
        <v>605</v>
      </c>
      <c r="F57" s="118"/>
      <c r="G57" s="132"/>
      <c r="H57" s="120" t="s">
        <v>76</v>
      </c>
      <c r="I57" s="121" t="s">
        <v>73</v>
      </c>
      <c r="J57" s="120" t="s">
        <v>182</v>
      </c>
      <c r="K57" s="122" t="s">
        <v>122</v>
      </c>
      <c r="L57" s="141" t="s">
        <v>603</v>
      </c>
      <c r="M57" s="135" t="s">
        <v>73</v>
      </c>
    </row>
    <row r="58" spans="2:13" ht="99.75" customHeight="1">
      <c r="B58" s="203" t="s">
        <v>608</v>
      </c>
      <c r="C58" s="243" t="s">
        <v>266</v>
      </c>
      <c r="D58" s="190" t="s">
        <v>281</v>
      </c>
      <c r="E58" s="191" t="s">
        <v>606</v>
      </c>
      <c r="F58" s="118"/>
      <c r="G58" s="132"/>
      <c r="H58" s="120" t="s">
        <v>76</v>
      </c>
      <c r="I58" s="121" t="s">
        <v>73</v>
      </c>
      <c r="J58" s="120" t="s">
        <v>182</v>
      </c>
      <c r="K58" s="122" t="s">
        <v>122</v>
      </c>
      <c r="L58" s="141" t="s">
        <v>607</v>
      </c>
      <c r="M58" s="135" t="s">
        <v>73</v>
      </c>
    </row>
    <row r="59" spans="2:13" ht="99.75" customHeight="1">
      <c r="B59" s="190">
        <v>30</v>
      </c>
      <c r="C59" s="243" t="s">
        <v>266</v>
      </c>
      <c r="D59" s="190" t="s">
        <v>281</v>
      </c>
      <c r="E59" s="133" t="s">
        <v>757</v>
      </c>
      <c r="F59" s="118"/>
      <c r="G59" s="119"/>
      <c r="H59" s="124" t="s">
        <v>76</v>
      </c>
      <c r="I59" s="124" t="s">
        <v>73</v>
      </c>
      <c r="J59" s="124" t="s">
        <v>182</v>
      </c>
      <c r="K59" s="122" t="s">
        <v>122</v>
      </c>
      <c r="L59" s="125" t="s">
        <v>108</v>
      </c>
      <c r="M59" s="136" t="s">
        <v>576</v>
      </c>
    </row>
    <row r="60" spans="2:13" ht="99.75" customHeight="1">
      <c r="B60" s="203" t="s">
        <v>532</v>
      </c>
      <c r="C60" s="243" t="s">
        <v>266</v>
      </c>
      <c r="D60" s="190" t="s">
        <v>281</v>
      </c>
      <c r="E60" s="133" t="s">
        <v>531</v>
      </c>
      <c r="F60" s="118"/>
      <c r="G60" s="132"/>
      <c r="H60" s="124" t="s">
        <v>76</v>
      </c>
      <c r="I60" s="124" t="s">
        <v>73</v>
      </c>
      <c r="J60" s="124" t="s">
        <v>182</v>
      </c>
      <c r="K60" s="122" t="s">
        <v>122</v>
      </c>
      <c r="L60" s="133" t="s">
        <v>594</v>
      </c>
      <c r="M60" s="135" t="s">
        <v>73</v>
      </c>
    </row>
    <row r="61" spans="2:13" ht="169.5" customHeight="1">
      <c r="B61" s="190">
        <v>31</v>
      </c>
      <c r="C61" s="243" t="s">
        <v>266</v>
      </c>
      <c r="D61" s="190" t="s">
        <v>281</v>
      </c>
      <c r="E61" s="133" t="s">
        <v>109</v>
      </c>
      <c r="F61" s="118"/>
      <c r="G61" s="119"/>
      <c r="H61" s="124" t="s">
        <v>76</v>
      </c>
      <c r="I61" s="124" t="s">
        <v>73</v>
      </c>
      <c r="J61" s="124" t="s">
        <v>182</v>
      </c>
      <c r="K61" s="122" t="s">
        <v>122</v>
      </c>
      <c r="L61" s="125" t="s">
        <v>204</v>
      </c>
      <c r="M61" s="135" t="s">
        <v>73</v>
      </c>
    </row>
    <row r="62" spans="2:13" ht="123" customHeight="1">
      <c r="B62" s="190">
        <v>32</v>
      </c>
      <c r="C62" s="243" t="s">
        <v>266</v>
      </c>
      <c r="D62" s="190" t="s">
        <v>281</v>
      </c>
      <c r="E62" s="193" t="s">
        <v>110</v>
      </c>
      <c r="F62" s="118"/>
      <c r="G62" s="145"/>
      <c r="H62" s="124" t="s">
        <v>76</v>
      </c>
      <c r="I62" s="124" t="s">
        <v>73</v>
      </c>
      <c r="J62" s="124" t="s">
        <v>182</v>
      </c>
      <c r="K62" s="122" t="s">
        <v>122</v>
      </c>
      <c r="L62" s="125" t="s">
        <v>205</v>
      </c>
      <c r="M62" s="135" t="s">
        <v>73</v>
      </c>
    </row>
    <row r="63" spans="2:13" ht="62.25" customHeight="1">
      <c r="B63" s="190">
        <v>33</v>
      </c>
      <c r="C63" s="243" t="s">
        <v>266</v>
      </c>
      <c r="D63" s="190" t="s">
        <v>280</v>
      </c>
      <c r="E63" s="141" t="s">
        <v>382</v>
      </c>
      <c r="F63" s="118"/>
      <c r="G63" s="119"/>
      <c r="H63" s="120" t="s">
        <v>93</v>
      </c>
      <c r="I63" s="121" t="s">
        <v>73</v>
      </c>
      <c r="J63" s="120" t="s">
        <v>206</v>
      </c>
      <c r="K63" s="122" t="s">
        <v>122</v>
      </c>
      <c r="L63" s="123" t="s">
        <v>484</v>
      </c>
      <c r="M63" s="135" t="s">
        <v>73</v>
      </c>
    </row>
    <row r="64" spans="2:13" ht="127.5" customHeight="1">
      <c r="B64" s="190">
        <v>34</v>
      </c>
      <c r="C64" s="243" t="s">
        <v>266</v>
      </c>
      <c r="D64" s="190" t="s">
        <v>280</v>
      </c>
      <c r="E64" s="191" t="s">
        <v>541</v>
      </c>
      <c r="F64" s="118"/>
      <c r="G64" s="142"/>
      <c r="H64" s="120" t="s">
        <v>93</v>
      </c>
      <c r="I64" s="121" t="s">
        <v>73</v>
      </c>
      <c r="J64" s="120" t="s">
        <v>206</v>
      </c>
      <c r="K64" s="122" t="s">
        <v>122</v>
      </c>
      <c r="L64" s="123" t="s">
        <v>484</v>
      </c>
      <c r="M64" s="135" t="s">
        <v>553</v>
      </c>
    </row>
    <row r="65" spans="2:13" ht="81.75" customHeight="1">
      <c r="B65" s="190">
        <v>35</v>
      </c>
      <c r="C65" s="243" t="s">
        <v>266</v>
      </c>
      <c r="D65" s="190" t="s">
        <v>280</v>
      </c>
      <c r="E65" s="191" t="s">
        <v>207</v>
      </c>
      <c r="F65" s="118"/>
      <c r="G65" s="119"/>
      <c r="H65" s="120" t="s">
        <v>93</v>
      </c>
      <c r="I65" s="121" t="s">
        <v>73</v>
      </c>
      <c r="J65" s="120" t="s">
        <v>206</v>
      </c>
      <c r="K65" s="122" t="s">
        <v>122</v>
      </c>
      <c r="L65" s="123" t="s">
        <v>484</v>
      </c>
      <c r="M65" s="135" t="s">
        <v>73</v>
      </c>
    </row>
    <row r="66" spans="2:13" ht="75" customHeight="1">
      <c r="B66" s="190">
        <v>36</v>
      </c>
      <c r="C66" s="243" t="s">
        <v>266</v>
      </c>
      <c r="D66" s="190" t="s">
        <v>280</v>
      </c>
      <c r="E66" s="133" t="s">
        <v>208</v>
      </c>
      <c r="F66" s="118"/>
      <c r="G66" s="119"/>
      <c r="H66" s="124" t="s">
        <v>93</v>
      </c>
      <c r="I66" s="124" t="s">
        <v>327</v>
      </c>
      <c r="J66" s="124" t="s">
        <v>206</v>
      </c>
      <c r="K66" s="122" t="s">
        <v>122</v>
      </c>
      <c r="L66" s="125" t="s">
        <v>484</v>
      </c>
      <c r="M66" s="136" t="s">
        <v>659</v>
      </c>
    </row>
    <row r="67" spans="2:13" ht="92" customHeight="1">
      <c r="B67" s="190">
        <v>37</v>
      </c>
      <c r="C67" s="243" t="s">
        <v>266</v>
      </c>
      <c r="D67" s="190" t="s">
        <v>280</v>
      </c>
      <c r="E67" s="191" t="s">
        <v>848</v>
      </c>
      <c r="F67" s="118"/>
      <c r="G67" s="142"/>
      <c r="H67" s="120" t="s">
        <v>93</v>
      </c>
      <c r="I67" s="121" t="s">
        <v>73</v>
      </c>
      <c r="J67" s="120" t="s">
        <v>206</v>
      </c>
      <c r="K67" s="122" t="s">
        <v>122</v>
      </c>
      <c r="L67" s="123" t="s">
        <v>555</v>
      </c>
      <c r="M67" s="135" t="s">
        <v>554</v>
      </c>
    </row>
    <row r="68" spans="2:13" ht="96.75" customHeight="1">
      <c r="B68" s="190">
        <v>38</v>
      </c>
      <c r="C68" s="243" t="s">
        <v>266</v>
      </c>
      <c r="D68" s="190" t="s">
        <v>280</v>
      </c>
      <c r="E68" s="191" t="s">
        <v>348</v>
      </c>
      <c r="F68" s="118"/>
      <c r="G68" s="119"/>
      <c r="H68" s="120" t="s">
        <v>93</v>
      </c>
      <c r="I68" s="121" t="s">
        <v>73</v>
      </c>
      <c r="J68" s="120" t="s">
        <v>206</v>
      </c>
      <c r="K68" s="122" t="s">
        <v>122</v>
      </c>
      <c r="L68" s="123" t="s">
        <v>484</v>
      </c>
      <c r="M68" s="135" t="s">
        <v>73</v>
      </c>
    </row>
    <row r="69" spans="2:13" ht="80.25" customHeight="1">
      <c r="B69" s="190">
        <v>39</v>
      </c>
      <c r="C69" s="243" t="s">
        <v>266</v>
      </c>
      <c r="D69" s="190" t="s">
        <v>280</v>
      </c>
      <c r="E69" s="191" t="s">
        <v>209</v>
      </c>
      <c r="F69" s="118"/>
      <c r="G69" s="119"/>
      <c r="H69" s="120" t="s">
        <v>93</v>
      </c>
      <c r="I69" s="121" t="s">
        <v>73</v>
      </c>
      <c r="J69" s="120" t="s">
        <v>206</v>
      </c>
      <c r="K69" s="122" t="s">
        <v>122</v>
      </c>
      <c r="L69" s="123" t="s">
        <v>484</v>
      </c>
      <c r="M69" s="135" t="s">
        <v>73</v>
      </c>
    </row>
    <row r="70" spans="2:13" ht="51" customHeight="1">
      <c r="B70" s="190">
        <v>40</v>
      </c>
      <c r="C70" s="243" t="s">
        <v>266</v>
      </c>
      <c r="D70" s="190" t="s">
        <v>312</v>
      </c>
      <c r="E70" s="191" t="s">
        <v>210</v>
      </c>
      <c r="F70" s="118"/>
      <c r="G70" s="119"/>
      <c r="H70" s="120" t="s">
        <v>93</v>
      </c>
      <c r="I70" s="121" t="s">
        <v>73</v>
      </c>
      <c r="J70" s="120" t="s">
        <v>206</v>
      </c>
      <c r="K70" s="122" t="s">
        <v>122</v>
      </c>
      <c r="L70" s="123" t="s">
        <v>485</v>
      </c>
      <c r="M70" s="135" t="s">
        <v>542</v>
      </c>
    </row>
    <row r="71" spans="2:13" ht="114" customHeight="1">
      <c r="B71" s="190">
        <v>41</v>
      </c>
      <c r="C71" s="243" t="s">
        <v>266</v>
      </c>
      <c r="D71" s="190" t="s">
        <v>312</v>
      </c>
      <c r="E71" s="133" t="s">
        <v>211</v>
      </c>
      <c r="F71" s="118"/>
      <c r="G71" s="119"/>
      <c r="H71" s="124" t="s">
        <v>93</v>
      </c>
      <c r="I71" s="124" t="s">
        <v>327</v>
      </c>
      <c r="J71" s="124" t="s">
        <v>206</v>
      </c>
      <c r="K71" s="122" t="s">
        <v>122</v>
      </c>
      <c r="L71" s="125" t="s">
        <v>485</v>
      </c>
      <c r="M71" s="136" t="s">
        <v>660</v>
      </c>
    </row>
    <row r="72" spans="2:13" ht="96" customHeight="1">
      <c r="B72" s="190">
        <v>42</v>
      </c>
      <c r="C72" s="243" t="s">
        <v>266</v>
      </c>
      <c r="D72" s="190" t="s">
        <v>312</v>
      </c>
      <c r="E72" s="133" t="s">
        <v>212</v>
      </c>
      <c r="F72" s="118"/>
      <c r="G72" s="119"/>
      <c r="H72" s="124" t="s">
        <v>93</v>
      </c>
      <c r="I72" s="124" t="s">
        <v>73</v>
      </c>
      <c r="J72" s="124" t="s">
        <v>206</v>
      </c>
      <c r="K72" s="122" t="s">
        <v>122</v>
      </c>
      <c r="L72" s="125" t="s">
        <v>486</v>
      </c>
      <c r="M72" s="136" t="s">
        <v>543</v>
      </c>
    </row>
    <row r="73" spans="2:13" ht="77.25" customHeight="1">
      <c r="B73" s="190">
        <v>43</v>
      </c>
      <c r="C73" s="243" t="s">
        <v>266</v>
      </c>
      <c r="D73" s="190" t="s">
        <v>312</v>
      </c>
      <c r="E73" s="133" t="s">
        <v>213</v>
      </c>
      <c r="F73" s="118"/>
      <c r="G73" s="119"/>
      <c r="H73" s="124" t="s">
        <v>93</v>
      </c>
      <c r="I73" s="124" t="s">
        <v>73</v>
      </c>
      <c r="J73" s="124" t="s">
        <v>206</v>
      </c>
      <c r="K73" s="122" t="s">
        <v>122</v>
      </c>
      <c r="L73" s="125" t="s">
        <v>486</v>
      </c>
      <c r="M73" s="136" t="s">
        <v>73</v>
      </c>
    </row>
    <row r="74" spans="2:13" ht="125.25" customHeight="1">
      <c r="B74" s="190">
        <v>44</v>
      </c>
      <c r="C74" s="243" t="s">
        <v>266</v>
      </c>
      <c r="D74" s="190" t="s">
        <v>312</v>
      </c>
      <c r="E74" s="191" t="s">
        <v>214</v>
      </c>
      <c r="F74" s="118"/>
      <c r="G74" s="119"/>
      <c r="H74" s="120" t="s">
        <v>93</v>
      </c>
      <c r="I74" s="121" t="s">
        <v>73</v>
      </c>
      <c r="J74" s="120" t="s">
        <v>206</v>
      </c>
      <c r="K74" s="122" t="s">
        <v>122</v>
      </c>
      <c r="L74" s="123" t="s">
        <v>486</v>
      </c>
      <c r="M74" s="136" t="s">
        <v>73</v>
      </c>
    </row>
    <row r="75" spans="2:13" ht="101.25" customHeight="1">
      <c r="B75" s="190">
        <v>45</v>
      </c>
      <c r="C75" s="243" t="s">
        <v>266</v>
      </c>
      <c r="D75" s="190" t="s">
        <v>312</v>
      </c>
      <c r="E75" s="191" t="s">
        <v>215</v>
      </c>
      <c r="F75" s="118"/>
      <c r="G75" s="119"/>
      <c r="H75" s="120" t="s">
        <v>93</v>
      </c>
      <c r="I75" s="121" t="s">
        <v>73</v>
      </c>
      <c r="J75" s="120" t="s">
        <v>206</v>
      </c>
      <c r="K75" s="122" t="s">
        <v>122</v>
      </c>
      <c r="L75" s="123" t="s">
        <v>487</v>
      </c>
      <c r="M75" s="136" t="s">
        <v>73</v>
      </c>
    </row>
    <row r="76" spans="2:13" ht="111" customHeight="1">
      <c r="B76" s="190">
        <v>46</v>
      </c>
      <c r="C76" s="243" t="s">
        <v>266</v>
      </c>
      <c r="D76" s="190" t="s">
        <v>280</v>
      </c>
      <c r="E76" s="191" t="s">
        <v>219</v>
      </c>
      <c r="F76" s="118"/>
      <c r="G76" s="119"/>
      <c r="H76" s="120" t="s">
        <v>93</v>
      </c>
      <c r="I76" s="121" t="s">
        <v>220</v>
      </c>
      <c r="J76" s="120" t="s">
        <v>221</v>
      </c>
      <c r="K76" s="122" t="s">
        <v>122</v>
      </c>
      <c r="L76" s="123" t="s">
        <v>488</v>
      </c>
      <c r="M76" s="136" t="s">
        <v>661</v>
      </c>
    </row>
    <row r="77" spans="2:13" ht="94.5" customHeight="1">
      <c r="B77" s="190">
        <v>47</v>
      </c>
      <c r="C77" s="243" t="s">
        <v>266</v>
      </c>
      <c r="D77" s="190" t="s">
        <v>280</v>
      </c>
      <c r="E77" s="191" t="s">
        <v>222</v>
      </c>
      <c r="F77" s="118"/>
      <c r="G77" s="119"/>
      <c r="H77" s="120" t="s">
        <v>93</v>
      </c>
      <c r="I77" s="121" t="s">
        <v>73</v>
      </c>
      <c r="J77" s="120" t="s">
        <v>221</v>
      </c>
      <c r="K77" s="122" t="s">
        <v>122</v>
      </c>
      <c r="L77" s="123" t="s">
        <v>489</v>
      </c>
      <c r="M77" s="136" t="s">
        <v>556</v>
      </c>
    </row>
    <row r="78" spans="2:13" ht="94.5" customHeight="1">
      <c r="B78" s="190">
        <v>48</v>
      </c>
      <c r="C78" s="243" t="s">
        <v>266</v>
      </c>
      <c r="D78" s="190" t="s">
        <v>280</v>
      </c>
      <c r="E78" s="191" t="s">
        <v>91</v>
      </c>
      <c r="F78" s="118"/>
      <c r="G78" s="119"/>
      <c r="H78" s="120" t="s">
        <v>93</v>
      </c>
      <c r="I78" s="121" t="s">
        <v>73</v>
      </c>
      <c r="J78" s="120" t="s">
        <v>221</v>
      </c>
      <c r="K78" s="122" t="s">
        <v>122</v>
      </c>
      <c r="L78" s="123" t="s">
        <v>490</v>
      </c>
      <c r="M78" s="136" t="s">
        <v>73</v>
      </c>
    </row>
    <row r="79" spans="2:13" ht="130.5" customHeight="1">
      <c r="B79" s="190">
        <v>49</v>
      </c>
      <c r="C79" s="243" t="s">
        <v>266</v>
      </c>
      <c r="D79" s="190" t="s">
        <v>280</v>
      </c>
      <c r="E79" s="191" t="s">
        <v>223</v>
      </c>
      <c r="F79" s="118"/>
      <c r="G79" s="119"/>
      <c r="H79" s="120" t="s">
        <v>93</v>
      </c>
      <c r="I79" s="121" t="s">
        <v>220</v>
      </c>
      <c r="J79" s="120" t="s">
        <v>221</v>
      </c>
      <c r="K79" s="122" t="s">
        <v>122</v>
      </c>
      <c r="L79" s="123" t="s">
        <v>466</v>
      </c>
      <c r="M79" s="135" t="s">
        <v>662</v>
      </c>
    </row>
    <row r="80" spans="2:13" ht="96" customHeight="1">
      <c r="B80" s="190">
        <v>50</v>
      </c>
      <c r="C80" s="243" t="s">
        <v>266</v>
      </c>
      <c r="D80" s="190" t="s">
        <v>280</v>
      </c>
      <c r="E80" s="133" t="s">
        <v>224</v>
      </c>
      <c r="F80" s="118"/>
      <c r="G80" s="119"/>
      <c r="H80" s="124" t="s">
        <v>93</v>
      </c>
      <c r="I80" s="124" t="s">
        <v>73</v>
      </c>
      <c r="J80" s="124" t="s">
        <v>221</v>
      </c>
      <c r="K80" s="122" t="s">
        <v>122</v>
      </c>
      <c r="L80" s="125" t="s">
        <v>465</v>
      </c>
      <c r="M80" s="136" t="s">
        <v>556</v>
      </c>
    </row>
    <row r="81" spans="2:13" ht="44.25" customHeight="1">
      <c r="B81" s="190">
        <v>51</v>
      </c>
      <c r="C81" s="243" t="s">
        <v>266</v>
      </c>
      <c r="D81" s="190" t="s">
        <v>280</v>
      </c>
      <c r="E81" s="133" t="s">
        <v>92</v>
      </c>
      <c r="F81" s="118"/>
      <c r="G81" s="119"/>
      <c r="H81" s="124" t="s">
        <v>93</v>
      </c>
      <c r="I81" s="124" t="s">
        <v>73</v>
      </c>
      <c r="J81" s="124" t="s">
        <v>221</v>
      </c>
      <c r="K81" s="122" t="s">
        <v>122</v>
      </c>
      <c r="L81" s="125" t="s">
        <v>464</v>
      </c>
      <c r="M81" s="136" t="s">
        <v>73</v>
      </c>
    </row>
    <row r="82" spans="2:13" ht="123" customHeight="1">
      <c r="B82" s="190">
        <v>52</v>
      </c>
      <c r="C82" s="243" t="s">
        <v>266</v>
      </c>
      <c r="D82" s="190" t="s">
        <v>280</v>
      </c>
      <c r="E82" s="133" t="s">
        <v>355</v>
      </c>
      <c r="F82" s="118"/>
      <c r="G82" s="119"/>
      <c r="H82" s="124" t="s">
        <v>93</v>
      </c>
      <c r="I82" s="124" t="s">
        <v>73</v>
      </c>
      <c r="J82" s="124" t="s">
        <v>221</v>
      </c>
      <c r="K82" s="122" t="s">
        <v>122</v>
      </c>
      <c r="L82" s="125" t="s">
        <v>463</v>
      </c>
      <c r="M82" s="136" t="s">
        <v>73</v>
      </c>
    </row>
    <row r="83" spans="2:13" ht="123" customHeight="1">
      <c r="B83" s="190">
        <v>53</v>
      </c>
      <c r="C83" s="243" t="s">
        <v>266</v>
      </c>
      <c r="D83" s="190" t="s">
        <v>280</v>
      </c>
      <c r="E83" s="133" t="s">
        <v>657</v>
      </c>
      <c r="F83" s="118"/>
      <c r="G83" s="119"/>
      <c r="H83" s="124" t="s">
        <v>93</v>
      </c>
      <c r="I83" s="124" t="s">
        <v>73</v>
      </c>
      <c r="J83" s="124" t="s">
        <v>221</v>
      </c>
      <c r="K83" s="122" t="s">
        <v>122</v>
      </c>
      <c r="L83" s="125" t="s">
        <v>463</v>
      </c>
      <c r="M83" s="136"/>
    </row>
    <row r="84" spans="2:13" ht="123" customHeight="1">
      <c r="B84" s="190">
        <v>54</v>
      </c>
      <c r="C84" s="243" t="s">
        <v>266</v>
      </c>
      <c r="D84" s="190" t="s">
        <v>280</v>
      </c>
      <c r="E84" s="191" t="s">
        <v>353</v>
      </c>
      <c r="F84" s="118"/>
      <c r="G84" s="119"/>
      <c r="H84" s="120" t="s">
        <v>93</v>
      </c>
      <c r="I84" s="121" t="s">
        <v>73</v>
      </c>
      <c r="J84" s="120" t="s">
        <v>221</v>
      </c>
      <c r="K84" s="122" t="s">
        <v>122</v>
      </c>
      <c r="L84" s="123" t="s">
        <v>463</v>
      </c>
      <c r="M84" s="135" t="s">
        <v>73</v>
      </c>
    </row>
    <row r="85" spans="2:13" ht="152.25" customHeight="1">
      <c r="B85" s="190">
        <v>55</v>
      </c>
      <c r="C85" s="243" t="s">
        <v>266</v>
      </c>
      <c r="D85" s="190" t="s">
        <v>280</v>
      </c>
      <c r="E85" s="133" t="s">
        <v>658</v>
      </c>
      <c r="F85" s="118"/>
      <c r="G85" s="119"/>
      <c r="H85" s="124" t="s">
        <v>93</v>
      </c>
      <c r="I85" s="124" t="s">
        <v>73</v>
      </c>
      <c r="J85" s="124" t="s">
        <v>221</v>
      </c>
      <c r="K85" s="122" t="s">
        <v>122</v>
      </c>
      <c r="L85" s="125" t="s">
        <v>463</v>
      </c>
      <c r="M85" s="136" t="s">
        <v>73</v>
      </c>
    </row>
    <row r="86" spans="2:13" ht="187.5" customHeight="1">
      <c r="B86" s="190">
        <v>56</v>
      </c>
      <c r="C86" s="243" t="s">
        <v>266</v>
      </c>
      <c r="D86" s="190" t="s">
        <v>280</v>
      </c>
      <c r="E86" s="133" t="s">
        <v>356</v>
      </c>
      <c r="F86" s="118"/>
      <c r="G86" s="119"/>
      <c r="H86" s="124" t="s">
        <v>93</v>
      </c>
      <c r="I86" s="124" t="s">
        <v>73</v>
      </c>
      <c r="J86" s="124" t="s">
        <v>221</v>
      </c>
      <c r="K86" s="122" t="s">
        <v>122</v>
      </c>
      <c r="L86" s="125" t="s">
        <v>463</v>
      </c>
      <c r="M86" s="136" t="s">
        <v>73</v>
      </c>
    </row>
    <row r="87" spans="2:13" ht="98.25" customHeight="1">
      <c r="B87" s="190">
        <v>57</v>
      </c>
      <c r="C87" s="243" t="s">
        <v>266</v>
      </c>
      <c r="D87" s="190" t="s">
        <v>280</v>
      </c>
      <c r="E87" s="141" t="s">
        <v>357</v>
      </c>
      <c r="F87" s="118"/>
      <c r="G87" s="119"/>
      <c r="H87" s="120" t="s">
        <v>93</v>
      </c>
      <c r="I87" s="121" t="s">
        <v>73</v>
      </c>
      <c r="J87" s="120" t="s">
        <v>221</v>
      </c>
      <c r="K87" s="122" t="s">
        <v>122</v>
      </c>
      <c r="L87" s="123" t="s">
        <v>463</v>
      </c>
      <c r="M87" s="135" t="s">
        <v>73</v>
      </c>
    </row>
    <row r="88" spans="2:13" ht="98.25" customHeight="1">
      <c r="B88" s="190">
        <v>58</v>
      </c>
      <c r="C88" s="243" t="s">
        <v>266</v>
      </c>
      <c r="D88" s="190" t="s">
        <v>280</v>
      </c>
      <c r="E88" s="191" t="s">
        <v>354</v>
      </c>
      <c r="F88" s="118"/>
      <c r="G88" s="119"/>
      <c r="H88" s="120" t="s">
        <v>93</v>
      </c>
      <c r="I88" s="121" t="s">
        <v>73</v>
      </c>
      <c r="J88" s="120" t="s">
        <v>221</v>
      </c>
      <c r="K88" s="122" t="s">
        <v>122</v>
      </c>
      <c r="L88" s="123" t="s">
        <v>463</v>
      </c>
      <c r="M88" s="135" t="s">
        <v>73</v>
      </c>
    </row>
    <row r="89" spans="2:13" ht="98.25" customHeight="1">
      <c r="B89" s="190">
        <v>59</v>
      </c>
      <c r="C89" s="243" t="s">
        <v>266</v>
      </c>
      <c r="D89" s="190" t="s">
        <v>280</v>
      </c>
      <c r="E89" s="141" t="s">
        <v>358</v>
      </c>
      <c r="F89" s="118"/>
      <c r="G89" s="119"/>
      <c r="H89" s="120" t="s">
        <v>93</v>
      </c>
      <c r="I89" s="121" t="s">
        <v>73</v>
      </c>
      <c r="J89" s="120" t="s">
        <v>221</v>
      </c>
      <c r="K89" s="122" t="s">
        <v>122</v>
      </c>
      <c r="L89" s="123" t="s">
        <v>463</v>
      </c>
      <c r="M89" s="135" t="s">
        <v>73</v>
      </c>
    </row>
    <row r="90" spans="2:13" ht="96.75" customHeight="1">
      <c r="B90" s="190">
        <v>60</v>
      </c>
      <c r="C90" s="243" t="s">
        <v>266</v>
      </c>
      <c r="D90" s="190" t="s">
        <v>312</v>
      </c>
      <c r="E90" s="133" t="s">
        <v>225</v>
      </c>
      <c r="F90" s="118"/>
      <c r="G90" s="119"/>
      <c r="H90" s="124" t="s">
        <v>93</v>
      </c>
      <c r="I90" s="124" t="s">
        <v>73</v>
      </c>
      <c r="J90" s="124" t="s">
        <v>221</v>
      </c>
      <c r="K90" s="122" t="s">
        <v>122</v>
      </c>
      <c r="L90" s="125" t="s">
        <v>491</v>
      </c>
      <c r="M90" s="136" t="s">
        <v>542</v>
      </c>
    </row>
    <row r="91" spans="2:13" ht="108.75" customHeight="1">
      <c r="B91" s="190">
        <v>61</v>
      </c>
      <c r="C91" s="243" t="s">
        <v>266</v>
      </c>
      <c r="D91" s="190" t="s">
        <v>312</v>
      </c>
      <c r="E91" s="133" t="s">
        <v>226</v>
      </c>
      <c r="F91" s="118"/>
      <c r="G91" s="119"/>
      <c r="H91" s="124" t="s">
        <v>93</v>
      </c>
      <c r="I91" s="124" t="s">
        <v>220</v>
      </c>
      <c r="J91" s="124" t="s">
        <v>221</v>
      </c>
      <c r="K91" s="122" t="s">
        <v>122</v>
      </c>
      <c r="L91" s="125" t="s">
        <v>491</v>
      </c>
      <c r="M91" s="136" t="s">
        <v>663</v>
      </c>
    </row>
    <row r="92" spans="2:13" ht="159" customHeight="1">
      <c r="B92" s="190">
        <v>62</v>
      </c>
      <c r="C92" s="243" t="s">
        <v>266</v>
      </c>
      <c r="D92" s="190" t="s">
        <v>312</v>
      </c>
      <c r="E92" s="133" t="s">
        <v>227</v>
      </c>
      <c r="F92" s="118"/>
      <c r="G92" s="119"/>
      <c r="H92" s="124" t="s">
        <v>93</v>
      </c>
      <c r="I92" s="124" t="s">
        <v>665</v>
      </c>
      <c r="J92" s="124" t="s">
        <v>221</v>
      </c>
      <c r="K92" s="122" t="s">
        <v>122</v>
      </c>
      <c r="L92" s="125" t="s">
        <v>492</v>
      </c>
      <c r="M92" s="143" t="s">
        <v>664</v>
      </c>
    </row>
    <row r="93" spans="2:13" ht="159" customHeight="1">
      <c r="B93" s="190">
        <v>63</v>
      </c>
      <c r="C93" s="243" t="s">
        <v>266</v>
      </c>
      <c r="D93" s="190" t="s">
        <v>312</v>
      </c>
      <c r="E93" s="133" t="s">
        <v>228</v>
      </c>
      <c r="F93" s="118"/>
      <c r="G93" s="119"/>
      <c r="H93" s="124" t="s">
        <v>93</v>
      </c>
      <c r="I93" s="124" t="s">
        <v>665</v>
      </c>
      <c r="J93" s="124" t="s">
        <v>221</v>
      </c>
      <c r="K93" s="122" t="s">
        <v>122</v>
      </c>
      <c r="L93" s="125" t="s">
        <v>493</v>
      </c>
      <c r="M93" s="143" t="s">
        <v>664</v>
      </c>
    </row>
    <row r="94" spans="2:13" ht="159" customHeight="1">
      <c r="B94" s="190">
        <v>64</v>
      </c>
      <c r="C94" s="243" t="s">
        <v>266</v>
      </c>
      <c r="D94" s="190" t="s">
        <v>312</v>
      </c>
      <c r="E94" s="133" t="s">
        <v>229</v>
      </c>
      <c r="F94" s="118"/>
      <c r="G94" s="119"/>
      <c r="H94" s="124" t="s">
        <v>93</v>
      </c>
      <c r="I94" s="124" t="s">
        <v>665</v>
      </c>
      <c r="J94" s="124" t="s">
        <v>221</v>
      </c>
      <c r="K94" s="122" t="s">
        <v>122</v>
      </c>
      <c r="L94" s="125" t="s">
        <v>494</v>
      </c>
      <c r="M94" s="136" t="s">
        <v>666</v>
      </c>
    </row>
    <row r="95" spans="2:13" ht="159" customHeight="1">
      <c r="B95" s="190">
        <v>65</v>
      </c>
      <c r="C95" s="243" t="s">
        <v>266</v>
      </c>
      <c r="D95" s="190" t="s">
        <v>312</v>
      </c>
      <c r="E95" s="133" t="s">
        <v>230</v>
      </c>
      <c r="F95" s="118"/>
      <c r="G95" s="119"/>
      <c r="H95" s="124" t="s">
        <v>93</v>
      </c>
      <c r="I95" s="124" t="s">
        <v>665</v>
      </c>
      <c r="J95" s="124" t="s">
        <v>221</v>
      </c>
      <c r="K95" s="122" t="s">
        <v>122</v>
      </c>
      <c r="L95" s="125" t="s">
        <v>495</v>
      </c>
      <c r="M95" s="143" t="s">
        <v>664</v>
      </c>
    </row>
    <row r="96" spans="2:13" ht="159" customHeight="1">
      <c r="B96" s="190">
        <v>66</v>
      </c>
      <c r="C96" s="243" t="s">
        <v>266</v>
      </c>
      <c r="D96" s="190" t="s">
        <v>312</v>
      </c>
      <c r="E96" s="133" t="s">
        <v>231</v>
      </c>
      <c r="F96" s="118"/>
      <c r="G96" s="119"/>
      <c r="H96" s="124" t="s">
        <v>93</v>
      </c>
      <c r="I96" s="124" t="s">
        <v>665</v>
      </c>
      <c r="J96" s="124" t="s">
        <v>221</v>
      </c>
      <c r="K96" s="122" t="s">
        <v>122</v>
      </c>
      <c r="L96" s="125" t="s">
        <v>496</v>
      </c>
      <c r="M96" s="143" t="s">
        <v>717</v>
      </c>
    </row>
    <row r="97" spans="2:13" ht="162.75" customHeight="1">
      <c r="B97" s="190">
        <v>145</v>
      </c>
      <c r="C97" s="244" t="s">
        <v>267</v>
      </c>
      <c r="D97" s="190" t="s">
        <v>313</v>
      </c>
      <c r="E97" s="191" t="s">
        <v>65</v>
      </c>
      <c r="F97" s="118"/>
      <c r="G97" s="119"/>
      <c r="H97" s="120" t="s">
        <v>93</v>
      </c>
      <c r="I97" s="121" t="s">
        <v>73</v>
      </c>
      <c r="J97" s="120" t="s">
        <v>182</v>
      </c>
      <c r="K97" s="122" t="s">
        <v>122</v>
      </c>
      <c r="L97" s="123" t="s">
        <v>497</v>
      </c>
      <c r="M97" s="135" t="s">
        <v>73</v>
      </c>
    </row>
    <row r="98" spans="2:13" ht="89.25" customHeight="1">
      <c r="B98" s="190">
        <v>146</v>
      </c>
      <c r="C98" s="244" t="s">
        <v>267</v>
      </c>
      <c r="D98" s="190" t="s">
        <v>376</v>
      </c>
      <c r="E98" s="194" t="s">
        <v>835</v>
      </c>
      <c r="F98" s="118"/>
      <c r="G98" s="119"/>
      <c r="H98" s="120" t="s">
        <v>93</v>
      </c>
      <c r="I98" s="121" t="s">
        <v>73</v>
      </c>
      <c r="J98" s="120" t="s">
        <v>182</v>
      </c>
      <c r="K98" s="122" t="s">
        <v>122</v>
      </c>
      <c r="L98" s="123" t="s">
        <v>497</v>
      </c>
      <c r="M98" s="135" t="s">
        <v>73</v>
      </c>
    </row>
    <row r="99" spans="2:13" ht="89.25" customHeight="1">
      <c r="B99" s="190">
        <v>147</v>
      </c>
      <c r="C99" s="244" t="s">
        <v>267</v>
      </c>
      <c r="D99" s="190" t="s">
        <v>313</v>
      </c>
      <c r="E99" s="191" t="s">
        <v>67</v>
      </c>
      <c r="F99" s="118"/>
      <c r="G99" s="119"/>
      <c r="H99" s="120" t="s">
        <v>93</v>
      </c>
      <c r="I99" s="121" t="s">
        <v>73</v>
      </c>
      <c r="J99" s="120" t="s">
        <v>182</v>
      </c>
      <c r="K99" s="122" t="s">
        <v>122</v>
      </c>
      <c r="L99" s="123" t="s">
        <v>497</v>
      </c>
      <c r="M99" s="135" t="s">
        <v>73</v>
      </c>
    </row>
    <row r="100" spans="2:13" ht="78.75" customHeight="1">
      <c r="B100" s="190">
        <v>148</v>
      </c>
      <c r="C100" s="244" t="s">
        <v>267</v>
      </c>
      <c r="D100" s="190" t="s">
        <v>313</v>
      </c>
      <c r="E100" s="191" t="s">
        <v>320</v>
      </c>
      <c r="F100" s="118"/>
      <c r="G100" s="119"/>
      <c r="H100" s="120" t="s">
        <v>93</v>
      </c>
      <c r="I100" s="121" t="s">
        <v>73</v>
      </c>
      <c r="J100" s="120" t="s">
        <v>182</v>
      </c>
      <c r="K100" s="122" t="s">
        <v>122</v>
      </c>
      <c r="L100" s="123" t="s">
        <v>497</v>
      </c>
      <c r="M100" s="135" t="s">
        <v>73</v>
      </c>
    </row>
    <row r="101" spans="2:13" ht="137.25" customHeight="1">
      <c r="B101" s="190">
        <v>149</v>
      </c>
      <c r="C101" s="244" t="s">
        <v>267</v>
      </c>
      <c r="D101" s="190" t="s">
        <v>314</v>
      </c>
      <c r="E101" s="141" t="s">
        <v>347</v>
      </c>
      <c r="F101" s="118"/>
      <c r="G101" s="142"/>
      <c r="H101" s="120" t="s">
        <v>72</v>
      </c>
      <c r="I101" s="121" t="s">
        <v>73</v>
      </c>
      <c r="J101" s="120" t="s">
        <v>182</v>
      </c>
      <c r="K101" s="122" t="s">
        <v>122</v>
      </c>
      <c r="L101" s="123" t="s">
        <v>498</v>
      </c>
      <c r="M101" s="135" t="s">
        <v>73</v>
      </c>
    </row>
    <row r="102" spans="2:13" ht="139.5" customHeight="1">
      <c r="B102" s="190">
        <v>150</v>
      </c>
      <c r="C102" s="244" t="s">
        <v>267</v>
      </c>
      <c r="D102" s="190" t="s">
        <v>314</v>
      </c>
      <c r="E102" s="141" t="s">
        <v>349</v>
      </c>
      <c r="F102" s="118"/>
      <c r="G102" s="119"/>
      <c r="H102" s="120" t="s">
        <v>72</v>
      </c>
      <c r="I102" s="121" t="s">
        <v>73</v>
      </c>
      <c r="J102" s="120" t="s">
        <v>182</v>
      </c>
      <c r="K102" s="122" t="s">
        <v>122</v>
      </c>
      <c r="L102" s="123" t="s">
        <v>498</v>
      </c>
      <c r="M102" s="135" t="s">
        <v>351</v>
      </c>
    </row>
    <row r="103" spans="2:13" ht="144.75" customHeight="1">
      <c r="B103" s="190">
        <v>151</v>
      </c>
      <c r="C103" s="244" t="s">
        <v>267</v>
      </c>
      <c r="D103" s="190" t="s">
        <v>273</v>
      </c>
      <c r="E103" s="141" t="s">
        <v>183</v>
      </c>
      <c r="F103" s="118"/>
      <c r="G103" s="119"/>
      <c r="H103" s="120" t="s">
        <v>93</v>
      </c>
      <c r="I103" s="121" t="s">
        <v>73</v>
      </c>
      <c r="J103" s="120" t="s">
        <v>182</v>
      </c>
      <c r="K103" s="122" t="s">
        <v>122</v>
      </c>
      <c r="L103" s="123" t="s">
        <v>499</v>
      </c>
      <c r="M103" s="135" t="s">
        <v>577</v>
      </c>
    </row>
    <row r="104" spans="2:13" ht="144.75" customHeight="1">
      <c r="B104" s="202" t="s">
        <v>614</v>
      </c>
      <c r="C104" s="244" t="s">
        <v>267</v>
      </c>
      <c r="D104" s="190" t="s">
        <v>273</v>
      </c>
      <c r="E104" s="141" t="s">
        <v>615</v>
      </c>
      <c r="F104" s="118"/>
      <c r="G104" s="132"/>
      <c r="H104" s="120" t="s">
        <v>93</v>
      </c>
      <c r="I104" s="121" t="s">
        <v>73</v>
      </c>
      <c r="J104" s="120" t="s">
        <v>182</v>
      </c>
      <c r="K104" s="122" t="s">
        <v>122</v>
      </c>
      <c r="L104" s="135" t="s">
        <v>73</v>
      </c>
      <c r="M104" s="135" t="s">
        <v>667</v>
      </c>
    </row>
    <row r="105" spans="2:13" ht="90" customHeight="1">
      <c r="B105" s="190">
        <v>152</v>
      </c>
      <c r="C105" s="244" t="s">
        <v>267</v>
      </c>
      <c r="D105" s="190" t="s">
        <v>273</v>
      </c>
      <c r="E105" s="141" t="s">
        <v>94</v>
      </c>
      <c r="F105" s="118"/>
      <c r="G105" s="119"/>
      <c r="H105" s="120" t="s">
        <v>93</v>
      </c>
      <c r="I105" s="121" t="s">
        <v>73</v>
      </c>
      <c r="J105" s="120" t="s">
        <v>182</v>
      </c>
      <c r="K105" s="122" t="s">
        <v>122</v>
      </c>
      <c r="L105" s="123" t="s">
        <v>499</v>
      </c>
      <c r="M105" s="135" t="s">
        <v>613</v>
      </c>
    </row>
    <row r="106" spans="2:13" ht="90" customHeight="1">
      <c r="B106" s="252">
        <v>153</v>
      </c>
      <c r="C106" s="244" t="s">
        <v>267</v>
      </c>
      <c r="D106" s="190" t="s">
        <v>273</v>
      </c>
      <c r="E106" s="141" t="s">
        <v>95</v>
      </c>
      <c r="F106" s="118"/>
      <c r="G106" s="119"/>
      <c r="H106" s="120" t="s">
        <v>72</v>
      </c>
      <c r="I106" s="121" t="s">
        <v>73</v>
      </c>
      <c r="J106" s="120" t="s">
        <v>182</v>
      </c>
      <c r="K106" s="122" t="s">
        <v>122</v>
      </c>
      <c r="L106" s="123" t="s">
        <v>500</v>
      </c>
      <c r="M106" s="135" t="s">
        <v>73</v>
      </c>
    </row>
    <row r="107" spans="2:13" ht="90.75" customHeight="1">
      <c r="B107" s="252">
        <v>154</v>
      </c>
      <c r="C107" s="244" t="s">
        <v>267</v>
      </c>
      <c r="D107" s="190" t="s">
        <v>273</v>
      </c>
      <c r="E107" s="141" t="s">
        <v>96</v>
      </c>
      <c r="F107" s="118"/>
      <c r="G107" s="119"/>
      <c r="H107" s="120" t="s">
        <v>72</v>
      </c>
      <c r="I107" s="121" t="s">
        <v>73</v>
      </c>
      <c r="J107" s="120" t="s">
        <v>182</v>
      </c>
      <c r="K107" s="122" t="s">
        <v>122</v>
      </c>
      <c r="L107" s="123" t="s">
        <v>500</v>
      </c>
      <c r="M107" s="135" t="s">
        <v>73</v>
      </c>
    </row>
    <row r="108" spans="2:13" ht="130.5" customHeight="1">
      <c r="B108" s="190">
        <v>155</v>
      </c>
      <c r="C108" s="244" t="s">
        <v>267</v>
      </c>
      <c r="D108" s="190" t="s">
        <v>313</v>
      </c>
      <c r="E108" s="141" t="s">
        <v>69</v>
      </c>
      <c r="F108" s="118"/>
      <c r="G108" s="119"/>
      <c r="H108" s="120" t="s">
        <v>93</v>
      </c>
      <c r="I108" s="121" t="s">
        <v>73</v>
      </c>
      <c r="J108" s="120" t="s">
        <v>184</v>
      </c>
      <c r="K108" s="122" t="s">
        <v>122</v>
      </c>
      <c r="L108" s="123" t="s">
        <v>501</v>
      </c>
      <c r="M108" s="135" t="s">
        <v>544</v>
      </c>
    </row>
    <row r="109" spans="2:13" ht="122.25" customHeight="1">
      <c r="B109" s="205">
        <v>156</v>
      </c>
      <c r="C109" s="244" t="s">
        <v>267</v>
      </c>
      <c r="D109" s="190" t="s">
        <v>313</v>
      </c>
      <c r="E109" s="195" t="s">
        <v>70</v>
      </c>
      <c r="F109" s="118"/>
      <c r="G109" s="119"/>
      <c r="H109" s="120" t="s">
        <v>93</v>
      </c>
      <c r="I109" s="121" t="s">
        <v>73</v>
      </c>
      <c r="J109" s="120" t="s">
        <v>184</v>
      </c>
      <c r="K109" s="122" t="s">
        <v>122</v>
      </c>
      <c r="L109" s="123" t="s">
        <v>501</v>
      </c>
      <c r="M109" s="135" t="s">
        <v>546</v>
      </c>
    </row>
    <row r="110" spans="2:13" ht="246" customHeight="1">
      <c r="B110" s="190">
        <v>157</v>
      </c>
      <c r="C110" s="244" t="s">
        <v>267</v>
      </c>
      <c r="D110" s="190" t="s">
        <v>315</v>
      </c>
      <c r="E110" s="195" t="s">
        <v>185</v>
      </c>
      <c r="F110" s="118"/>
      <c r="G110" s="119"/>
      <c r="H110" s="120" t="s">
        <v>93</v>
      </c>
      <c r="I110" s="121" t="s">
        <v>302</v>
      </c>
      <c r="J110" s="120" t="s">
        <v>184</v>
      </c>
      <c r="K110" s="122" t="s">
        <v>122</v>
      </c>
      <c r="L110" s="123" t="s">
        <v>502</v>
      </c>
      <c r="M110" s="135" t="s">
        <v>578</v>
      </c>
    </row>
    <row r="111" spans="2:13" ht="295.5" customHeight="1">
      <c r="B111" s="190">
        <v>158</v>
      </c>
      <c r="C111" s="244" t="s">
        <v>267</v>
      </c>
      <c r="D111" s="190" t="s">
        <v>315</v>
      </c>
      <c r="E111" s="193" t="s">
        <v>186</v>
      </c>
      <c r="F111" s="118"/>
      <c r="G111" s="119"/>
      <c r="H111" s="124" t="s">
        <v>93</v>
      </c>
      <c r="I111" s="124" t="s">
        <v>302</v>
      </c>
      <c r="J111" s="124" t="s">
        <v>184</v>
      </c>
      <c r="K111" s="122" t="s">
        <v>122</v>
      </c>
      <c r="L111" s="125" t="s">
        <v>502</v>
      </c>
      <c r="M111" s="136" t="s">
        <v>579</v>
      </c>
    </row>
    <row r="112" spans="2:13" ht="273.75" customHeight="1">
      <c r="B112" s="190">
        <v>159</v>
      </c>
      <c r="C112" s="244" t="s">
        <v>267</v>
      </c>
      <c r="D112" s="190" t="s">
        <v>315</v>
      </c>
      <c r="E112" s="195" t="s">
        <v>187</v>
      </c>
      <c r="F112" s="118"/>
      <c r="G112" s="119"/>
      <c r="H112" s="120" t="s">
        <v>93</v>
      </c>
      <c r="I112" s="121" t="s">
        <v>302</v>
      </c>
      <c r="J112" s="120" t="s">
        <v>360</v>
      </c>
      <c r="K112" s="122" t="s">
        <v>122</v>
      </c>
      <c r="L112" s="123" t="s">
        <v>502</v>
      </c>
      <c r="M112" s="135" t="s">
        <v>578</v>
      </c>
    </row>
    <row r="113" spans="2:13" ht="102" customHeight="1">
      <c r="B113" s="190">
        <v>160</v>
      </c>
      <c r="C113" s="244" t="s">
        <v>267</v>
      </c>
      <c r="D113" s="190" t="s">
        <v>316</v>
      </c>
      <c r="E113" s="195" t="s">
        <v>370</v>
      </c>
      <c r="F113" s="118"/>
      <c r="G113" s="119"/>
      <c r="H113" s="120" t="s">
        <v>93</v>
      </c>
      <c r="I113" s="121" t="s">
        <v>73</v>
      </c>
      <c r="J113" s="120" t="s">
        <v>182</v>
      </c>
      <c r="K113" s="122" t="s">
        <v>122</v>
      </c>
      <c r="L113" s="123" t="s">
        <v>503</v>
      </c>
      <c r="M113" s="135" t="s">
        <v>73</v>
      </c>
    </row>
    <row r="114" spans="2:13" ht="367.5" customHeight="1">
      <c r="B114" s="190">
        <v>161</v>
      </c>
      <c r="C114" s="244" t="s">
        <v>267</v>
      </c>
      <c r="D114" s="190" t="s">
        <v>270</v>
      </c>
      <c r="E114" s="191" t="s">
        <v>189</v>
      </c>
      <c r="F114" s="118"/>
      <c r="G114" s="119"/>
      <c r="H114" s="120" t="s">
        <v>93</v>
      </c>
      <c r="I114" s="121" t="s">
        <v>73</v>
      </c>
      <c r="J114" s="120" t="s">
        <v>182</v>
      </c>
      <c r="K114" s="122" t="s">
        <v>122</v>
      </c>
      <c r="L114" s="123" t="s">
        <v>837</v>
      </c>
      <c r="M114" s="135" t="s">
        <v>462</v>
      </c>
    </row>
    <row r="115" spans="2:13" ht="111" customHeight="1">
      <c r="B115" s="202" t="s">
        <v>822</v>
      </c>
      <c r="C115" s="244" t="s">
        <v>267</v>
      </c>
      <c r="D115" s="190" t="s">
        <v>270</v>
      </c>
      <c r="E115" s="196" t="s">
        <v>836</v>
      </c>
      <c r="F115" s="118"/>
      <c r="G115" s="132"/>
      <c r="H115" s="120" t="s">
        <v>93</v>
      </c>
      <c r="I115" s="121" t="s">
        <v>73</v>
      </c>
      <c r="J115" s="120" t="s">
        <v>182</v>
      </c>
      <c r="K115" s="122" t="s">
        <v>122</v>
      </c>
      <c r="L115" s="141" t="s">
        <v>837</v>
      </c>
      <c r="M115" s="135" t="s">
        <v>825</v>
      </c>
    </row>
    <row r="116" spans="2:13" ht="72.5" customHeight="1">
      <c r="B116" s="202" t="s">
        <v>823</v>
      </c>
      <c r="C116" s="244" t="s">
        <v>267</v>
      </c>
      <c r="D116" s="190" t="s">
        <v>270</v>
      </c>
      <c r="E116" s="194" t="s">
        <v>824</v>
      </c>
      <c r="F116" s="118"/>
      <c r="G116" s="132"/>
      <c r="H116" s="120" t="s">
        <v>93</v>
      </c>
      <c r="I116" s="121" t="s">
        <v>73</v>
      </c>
      <c r="J116" s="120" t="s">
        <v>182</v>
      </c>
      <c r="K116" s="122" t="s">
        <v>122</v>
      </c>
      <c r="L116" s="141" t="s">
        <v>837</v>
      </c>
      <c r="M116" s="135" t="s">
        <v>825</v>
      </c>
    </row>
    <row r="117" spans="2:13" ht="156.75" customHeight="1">
      <c r="B117" s="190">
        <v>162</v>
      </c>
      <c r="C117" s="244" t="s">
        <v>267</v>
      </c>
      <c r="D117" s="190" t="s">
        <v>270</v>
      </c>
      <c r="E117" s="191" t="s">
        <v>321</v>
      </c>
      <c r="F117" s="118"/>
      <c r="G117" s="142"/>
      <c r="H117" s="120" t="s">
        <v>93</v>
      </c>
      <c r="I117" s="121" t="s">
        <v>73</v>
      </c>
      <c r="J117" s="120" t="s">
        <v>182</v>
      </c>
      <c r="K117" s="122" t="s">
        <v>122</v>
      </c>
      <c r="L117" s="123" t="s">
        <v>285</v>
      </c>
      <c r="M117" s="135" t="s">
        <v>580</v>
      </c>
    </row>
    <row r="118" spans="2:13" ht="195.5" customHeight="1">
      <c r="B118" s="190">
        <v>163</v>
      </c>
      <c r="C118" s="244" t="s">
        <v>267</v>
      </c>
      <c r="D118" s="190" t="s">
        <v>308</v>
      </c>
      <c r="E118" s="191" t="s">
        <v>375</v>
      </c>
      <c r="F118" s="118"/>
      <c r="G118" s="145"/>
      <c r="H118" s="120" t="s">
        <v>93</v>
      </c>
      <c r="I118" s="121" t="s">
        <v>73</v>
      </c>
      <c r="J118" s="120" t="s">
        <v>182</v>
      </c>
      <c r="K118" s="122" t="s">
        <v>122</v>
      </c>
      <c r="L118" s="123" t="s">
        <v>504</v>
      </c>
      <c r="M118" s="135" t="s">
        <v>630</v>
      </c>
    </row>
    <row r="119" spans="2:13" ht="153" customHeight="1">
      <c r="B119" s="190">
        <v>164</v>
      </c>
      <c r="C119" s="244" t="s">
        <v>267</v>
      </c>
      <c r="D119" s="190" t="s">
        <v>308</v>
      </c>
      <c r="E119" s="133" t="s">
        <v>322</v>
      </c>
      <c r="F119" s="118"/>
      <c r="G119" s="142"/>
      <c r="H119" s="124" t="s">
        <v>93</v>
      </c>
      <c r="I119" s="124" t="s">
        <v>73</v>
      </c>
      <c r="J119" s="124" t="s">
        <v>182</v>
      </c>
      <c r="K119" s="122" t="s">
        <v>122</v>
      </c>
      <c r="L119" s="125" t="s">
        <v>552</v>
      </c>
      <c r="M119" s="137" t="s">
        <v>669</v>
      </c>
    </row>
    <row r="120" spans="2:13" ht="153" customHeight="1">
      <c r="B120" s="202" t="s">
        <v>392</v>
      </c>
      <c r="C120" s="244" t="s">
        <v>267</v>
      </c>
      <c r="D120" s="190" t="s">
        <v>308</v>
      </c>
      <c r="E120" s="133" t="s">
        <v>561</v>
      </c>
      <c r="F120" s="118"/>
      <c r="G120" s="119"/>
      <c r="H120" s="120" t="s">
        <v>93</v>
      </c>
      <c r="I120" s="121" t="s">
        <v>73</v>
      </c>
      <c r="J120" s="124" t="s">
        <v>182</v>
      </c>
      <c r="K120" s="122" t="s">
        <v>122</v>
      </c>
      <c r="L120" s="125" t="s">
        <v>559</v>
      </c>
      <c r="M120" s="137" t="s">
        <v>558</v>
      </c>
    </row>
    <row r="121" spans="2:13" ht="153" customHeight="1">
      <c r="B121" s="202" t="s">
        <v>560</v>
      </c>
      <c r="C121" s="244" t="s">
        <v>267</v>
      </c>
      <c r="D121" s="190" t="s">
        <v>308</v>
      </c>
      <c r="E121" s="133" t="s">
        <v>562</v>
      </c>
      <c r="F121" s="118"/>
      <c r="G121" s="132"/>
      <c r="H121" s="144" t="s">
        <v>403</v>
      </c>
      <c r="I121" s="121" t="s">
        <v>73</v>
      </c>
      <c r="J121" s="124" t="s">
        <v>182</v>
      </c>
      <c r="K121" s="122" t="s">
        <v>122</v>
      </c>
      <c r="L121" s="125" t="s">
        <v>557</v>
      </c>
      <c r="M121" s="137" t="s">
        <v>558</v>
      </c>
    </row>
    <row r="122" spans="2:13" ht="221.5" customHeight="1">
      <c r="B122" s="202" t="s">
        <v>668</v>
      </c>
      <c r="C122" s="244" t="s">
        <v>267</v>
      </c>
      <c r="D122" s="190" t="s">
        <v>308</v>
      </c>
      <c r="E122" s="195" t="s">
        <v>632</v>
      </c>
      <c r="F122" s="118"/>
      <c r="G122" s="132"/>
      <c r="H122" s="144" t="s">
        <v>403</v>
      </c>
      <c r="I122" s="121" t="s">
        <v>73</v>
      </c>
      <c r="J122" s="120" t="s">
        <v>184</v>
      </c>
      <c r="K122" s="122" t="s">
        <v>122</v>
      </c>
      <c r="L122" s="125" t="s">
        <v>707</v>
      </c>
      <c r="M122" s="135" t="s">
        <v>558</v>
      </c>
    </row>
    <row r="123" spans="2:13" ht="221.5" customHeight="1">
      <c r="B123" s="190">
        <v>165</v>
      </c>
      <c r="C123" s="244" t="s">
        <v>267</v>
      </c>
      <c r="D123" s="190" t="s">
        <v>308</v>
      </c>
      <c r="E123" s="195" t="s">
        <v>86</v>
      </c>
      <c r="F123" s="118"/>
      <c r="G123" s="119"/>
      <c r="H123" s="120" t="s">
        <v>633</v>
      </c>
      <c r="I123" s="121" t="s">
        <v>73</v>
      </c>
      <c r="J123" s="120" t="s">
        <v>184</v>
      </c>
      <c r="K123" s="122" t="s">
        <v>122</v>
      </c>
      <c r="L123" s="126" t="s">
        <v>505</v>
      </c>
      <c r="M123" s="137" t="s">
        <v>563</v>
      </c>
    </row>
    <row r="124" spans="2:13" ht="136.5" customHeight="1">
      <c r="B124" s="190">
        <v>166</v>
      </c>
      <c r="C124" s="244" t="s">
        <v>267</v>
      </c>
      <c r="D124" s="190" t="s">
        <v>308</v>
      </c>
      <c r="E124" s="191" t="s">
        <v>190</v>
      </c>
      <c r="F124" s="118"/>
      <c r="G124" s="119"/>
      <c r="H124" s="120" t="s">
        <v>93</v>
      </c>
      <c r="I124" s="121" t="s">
        <v>73</v>
      </c>
      <c r="J124" s="120" t="s">
        <v>184</v>
      </c>
      <c r="K124" s="122" t="s">
        <v>122</v>
      </c>
      <c r="L124" s="123" t="s">
        <v>506</v>
      </c>
      <c r="M124" s="137" t="s">
        <v>372</v>
      </c>
    </row>
    <row r="125" spans="2:13" ht="136.5" customHeight="1">
      <c r="B125" s="202" t="s">
        <v>393</v>
      </c>
      <c r="C125" s="244" t="s">
        <v>267</v>
      </c>
      <c r="D125" s="190" t="s">
        <v>308</v>
      </c>
      <c r="E125" s="191" t="s">
        <v>833</v>
      </c>
      <c r="F125" s="118"/>
      <c r="G125" s="142"/>
      <c r="H125" s="120" t="s">
        <v>93</v>
      </c>
      <c r="I125" s="121" t="s">
        <v>73</v>
      </c>
      <c r="J125" s="120" t="s">
        <v>182</v>
      </c>
      <c r="K125" s="122" t="s">
        <v>122</v>
      </c>
      <c r="L125" s="135" t="s">
        <v>394</v>
      </c>
      <c r="M125" s="137" t="s">
        <v>818</v>
      </c>
    </row>
    <row r="126" spans="2:13" ht="199.5" customHeight="1">
      <c r="B126" s="190">
        <v>167</v>
      </c>
      <c r="C126" s="244" t="s">
        <v>267</v>
      </c>
      <c r="D126" s="190" t="s">
        <v>308</v>
      </c>
      <c r="E126" s="197" t="s">
        <v>371</v>
      </c>
      <c r="F126" s="118"/>
      <c r="G126" s="119"/>
      <c r="H126" s="120" t="s">
        <v>284</v>
      </c>
      <c r="I126" s="121" t="s">
        <v>73</v>
      </c>
      <c r="J126" s="120" t="s">
        <v>202</v>
      </c>
      <c r="K126" s="122" t="s">
        <v>122</v>
      </c>
      <c r="L126" s="125" t="s">
        <v>507</v>
      </c>
      <c r="M126" s="138" t="s">
        <v>564</v>
      </c>
    </row>
    <row r="127" spans="2:13" ht="199.5" customHeight="1">
      <c r="B127" s="202" t="s">
        <v>395</v>
      </c>
      <c r="C127" s="244" t="s">
        <v>267</v>
      </c>
      <c r="D127" s="190" t="s">
        <v>308</v>
      </c>
      <c r="E127" s="197" t="s">
        <v>629</v>
      </c>
      <c r="F127" s="118"/>
      <c r="G127" s="132"/>
      <c r="H127" s="144" t="s">
        <v>403</v>
      </c>
      <c r="I127" s="121" t="s">
        <v>73</v>
      </c>
      <c r="J127" s="120" t="s">
        <v>202</v>
      </c>
      <c r="K127" s="122" t="s">
        <v>122</v>
      </c>
      <c r="L127" s="125" t="s">
        <v>507</v>
      </c>
      <c r="M127" s="138" t="s">
        <v>634</v>
      </c>
    </row>
    <row r="128" spans="2:13" ht="199.5" customHeight="1">
      <c r="B128" s="202" t="s">
        <v>397</v>
      </c>
      <c r="C128" s="244" t="s">
        <v>267</v>
      </c>
      <c r="D128" s="190" t="s">
        <v>308</v>
      </c>
      <c r="E128" s="197" t="s">
        <v>396</v>
      </c>
      <c r="F128" s="118"/>
      <c r="G128" s="119"/>
      <c r="H128" s="120" t="s">
        <v>93</v>
      </c>
      <c r="I128" s="121" t="s">
        <v>73</v>
      </c>
      <c r="J128" s="120" t="s">
        <v>202</v>
      </c>
      <c r="K128" s="122" t="s">
        <v>122</v>
      </c>
      <c r="L128" s="125" t="s">
        <v>565</v>
      </c>
      <c r="M128" s="138" t="s">
        <v>634</v>
      </c>
    </row>
    <row r="129" spans="2:13" ht="199.5" customHeight="1">
      <c r="B129" s="202" t="s">
        <v>399</v>
      </c>
      <c r="C129" s="244" t="s">
        <v>267</v>
      </c>
      <c r="D129" s="190" t="s">
        <v>308</v>
      </c>
      <c r="E129" s="197" t="s">
        <v>398</v>
      </c>
      <c r="F129" s="118"/>
      <c r="G129" s="119"/>
      <c r="H129" s="120" t="s">
        <v>93</v>
      </c>
      <c r="I129" s="121" t="s">
        <v>73</v>
      </c>
      <c r="J129" s="120" t="s">
        <v>202</v>
      </c>
      <c r="K129" s="122" t="s">
        <v>122</v>
      </c>
      <c r="L129" s="125" t="s">
        <v>565</v>
      </c>
      <c r="M129" s="138" t="s">
        <v>635</v>
      </c>
    </row>
    <row r="130" spans="2:13" ht="199.5" customHeight="1">
      <c r="B130" s="202" t="s">
        <v>628</v>
      </c>
      <c r="C130" s="244" t="s">
        <v>267</v>
      </c>
      <c r="D130" s="190" t="s">
        <v>308</v>
      </c>
      <c r="E130" s="197" t="s">
        <v>636</v>
      </c>
      <c r="F130" s="118"/>
      <c r="G130" s="119"/>
      <c r="H130" s="120" t="s">
        <v>93</v>
      </c>
      <c r="I130" s="121" t="s">
        <v>73</v>
      </c>
      <c r="J130" s="120" t="s">
        <v>202</v>
      </c>
      <c r="K130" s="122" t="s">
        <v>122</v>
      </c>
      <c r="L130" s="125" t="s">
        <v>565</v>
      </c>
      <c r="M130" s="138" t="s">
        <v>637</v>
      </c>
    </row>
    <row r="131" spans="2:13" ht="150.75" customHeight="1">
      <c r="B131" s="190">
        <v>168</v>
      </c>
      <c r="C131" s="244" t="s">
        <v>267</v>
      </c>
      <c r="D131" s="190" t="s">
        <v>317</v>
      </c>
      <c r="E131" s="191" t="s">
        <v>191</v>
      </c>
      <c r="F131" s="118"/>
      <c r="G131" s="119"/>
      <c r="H131" s="120" t="s">
        <v>93</v>
      </c>
      <c r="I131" s="121" t="s">
        <v>328</v>
      </c>
      <c r="J131" s="120" t="s">
        <v>184</v>
      </c>
      <c r="K131" s="122" t="s">
        <v>122</v>
      </c>
      <c r="L131" s="123" t="s">
        <v>508</v>
      </c>
      <c r="M131" s="135" t="s">
        <v>566</v>
      </c>
    </row>
    <row r="132" spans="2:13" ht="123" customHeight="1">
      <c r="B132" s="190">
        <v>169</v>
      </c>
      <c r="C132" s="244" t="s">
        <v>267</v>
      </c>
      <c r="D132" s="190" t="s">
        <v>317</v>
      </c>
      <c r="E132" s="195" t="s">
        <v>323</v>
      </c>
      <c r="F132" s="118"/>
      <c r="G132" s="119"/>
      <c r="H132" s="120" t="s">
        <v>93</v>
      </c>
      <c r="I132" s="121" t="s">
        <v>328</v>
      </c>
      <c r="J132" s="120" t="s">
        <v>182</v>
      </c>
      <c r="K132" s="122" t="s">
        <v>122</v>
      </c>
      <c r="L132" s="123" t="s">
        <v>509</v>
      </c>
      <c r="M132" s="135" t="s">
        <v>566</v>
      </c>
    </row>
    <row r="133" spans="2:13" ht="84" customHeight="1">
      <c r="B133" s="190">
        <v>170</v>
      </c>
      <c r="C133" s="244" t="s">
        <v>267</v>
      </c>
      <c r="D133" s="190" t="s">
        <v>317</v>
      </c>
      <c r="E133" s="191" t="s">
        <v>192</v>
      </c>
      <c r="F133" s="118"/>
      <c r="G133" s="119"/>
      <c r="H133" s="120" t="s">
        <v>72</v>
      </c>
      <c r="I133" s="121" t="s">
        <v>328</v>
      </c>
      <c r="J133" s="120" t="s">
        <v>182</v>
      </c>
      <c r="K133" s="122" t="s">
        <v>122</v>
      </c>
      <c r="L133" s="123" t="s">
        <v>510</v>
      </c>
      <c r="M133" s="135" t="s">
        <v>566</v>
      </c>
    </row>
    <row r="134" spans="2:13" ht="180.75" customHeight="1">
      <c r="B134" s="190">
        <v>171</v>
      </c>
      <c r="C134" s="244" t="s">
        <v>267</v>
      </c>
      <c r="D134" s="190" t="s">
        <v>317</v>
      </c>
      <c r="E134" s="191" t="s">
        <v>344</v>
      </c>
      <c r="F134" s="118"/>
      <c r="G134" s="119"/>
      <c r="H134" s="120" t="s">
        <v>93</v>
      </c>
      <c r="I134" s="121" t="s">
        <v>73</v>
      </c>
      <c r="J134" s="120" t="s">
        <v>182</v>
      </c>
      <c r="K134" s="122" t="s">
        <v>122</v>
      </c>
      <c r="L134" s="123" t="s">
        <v>567</v>
      </c>
      <c r="M134" s="135" t="s">
        <v>670</v>
      </c>
    </row>
    <row r="135" spans="2:13" ht="180.75" customHeight="1">
      <c r="B135" s="190">
        <v>172</v>
      </c>
      <c r="C135" s="244" t="s">
        <v>267</v>
      </c>
      <c r="D135" s="190" t="s">
        <v>317</v>
      </c>
      <c r="E135" s="191" t="s">
        <v>193</v>
      </c>
      <c r="F135" s="118"/>
      <c r="G135" s="119"/>
      <c r="H135" s="120" t="s">
        <v>93</v>
      </c>
      <c r="I135" s="121" t="s">
        <v>328</v>
      </c>
      <c r="J135" s="120" t="s">
        <v>182</v>
      </c>
      <c r="K135" s="122" t="s">
        <v>122</v>
      </c>
      <c r="L135" s="123" t="s">
        <v>511</v>
      </c>
      <c r="M135" s="135" t="s">
        <v>671</v>
      </c>
    </row>
    <row r="136" spans="2:13" ht="165" customHeight="1">
      <c r="B136" s="190">
        <v>173</v>
      </c>
      <c r="C136" s="244" t="s">
        <v>267</v>
      </c>
      <c r="D136" s="190" t="s">
        <v>317</v>
      </c>
      <c r="E136" s="141" t="s">
        <v>821</v>
      </c>
      <c r="F136" s="118"/>
      <c r="G136" s="119"/>
      <c r="H136" s="120" t="s">
        <v>72</v>
      </c>
      <c r="I136" s="121" t="s">
        <v>328</v>
      </c>
      <c r="J136" s="120" t="s">
        <v>182</v>
      </c>
      <c r="K136" s="122" t="s">
        <v>122</v>
      </c>
      <c r="L136" s="123" t="s">
        <v>512</v>
      </c>
      <c r="M136" s="135" t="s">
        <v>831</v>
      </c>
    </row>
    <row r="137" spans="2:13" ht="138.75" customHeight="1">
      <c r="B137" s="190">
        <v>174</v>
      </c>
      <c r="C137" s="244" t="s">
        <v>267</v>
      </c>
      <c r="D137" s="190" t="s">
        <v>304</v>
      </c>
      <c r="E137" s="191" t="s">
        <v>283</v>
      </c>
      <c r="F137" s="118"/>
      <c r="G137" s="119"/>
      <c r="H137" s="120" t="s">
        <v>66</v>
      </c>
      <c r="I137" s="121" t="s">
        <v>73</v>
      </c>
      <c r="J137" s="120" t="s">
        <v>182</v>
      </c>
      <c r="K137" s="122" t="s">
        <v>122</v>
      </c>
      <c r="L137" s="123" t="s">
        <v>513</v>
      </c>
      <c r="M137" s="135" t="s">
        <v>73</v>
      </c>
    </row>
    <row r="138" spans="2:13" ht="155.25" customHeight="1">
      <c r="B138" s="190">
        <v>175</v>
      </c>
      <c r="C138" s="244" t="s">
        <v>267</v>
      </c>
      <c r="D138" s="190" t="s">
        <v>304</v>
      </c>
      <c r="E138" s="191" t="s">
        <v>568</v>
      </c>
      <c r="F138" s="118"/>
      <c r="G138" s="119"/>
      <c r="H138" s="120" t="s">
        <v>66</v>
      </c>
      <c r="I138" s="121" t="s">
        <v>73</v>
      </c>
      <c r="J138" s="120" t="s">
        <v>182</v>
      </c>
      <c r="K138" s="122" t="s">
        <v>122</v>
      </c>
      <c r="L138" s="123" t="s">
        <v>514</v>
      </c>
      <c r="M138" s="135" t="s">
        <v>670</v>
      </c>
    </row>
    <row r="139" spans="2:13" ht="138.75" customHeight="1">
      <c r="B139" s="190">
        <v>176</v>
      </c>
      <c r="C139" s="244" t="s">
        <v>267</v>
      </c>
      <c r="D139" s="190" t="s">
        <v>304</v>
      </c>
      <c r="E139" s="191" t="s">
        <v>569</v>
      </c>
      <c r="F139" s="118"/>
      <c r="G139" s="119"/>
      <c r="H139" s="120" t="s">
        <v>66</v>
      </c>
      <c r="I139" s="121" t="s">
        <v>73</v>
      </c>
      <c r="J139" s="120" t="s">
        <v>182</v>
      </c>
      <c r="K139" s="122" t="s">
        <v>122</v>
      </c>
      <c r="L139" s="123" t="s">
        <v>515</v>
      </c>
      <c r="M139" s="135" t="s">
        <v>73</v>
      </c>
    </row>
    <row r="140" spans="2:13" ht="138.75" customHeight="1">
      <c r="B140" s="190">
        <v>177</v>
      </c>
      <c r="C140" s="244" t="s">
        <v>267</v>
      </c>
      <c r="D140" s="190" t="s">
        <v>304</v>
      </c>
      <c r="E140" s="191" t="s">
        <v>570</v>
      </c>
      <c r="F140" s="118"/>
      <c r="G140" s="119"/>
      <c r="H140" s="120" t="s">
        <v>66</v>
      </c>
      <c r="I140" s="121" t="s">
        <v>73</v>
      </c>
      <c r="J140" s="120" t="s">
        <v>182</v>
      </c>
      <c r="K140" s="122" t="s">
        <v>122</v>
      </c>
      <c r="L140" s="123" t="s">
        <v>516</v>
      </c>
      <c r="M140" s="135" t="s">
        <v>73</v>
      </c>
    </row>
    <row r="141" spans="2:13" ht="138.75" customHeight="1">
      <c r="B141" s="190">
        <v>178</v>
      </c>
      <c r="C141" s="244" t="s">
        <v>267</v>
      </c>
      <c r="D141" s="190" t="s">
        <v>304</v>
      </c>
      <c r="E141" s="141" t="s">
        <v>571</v>
      </c>
      <c r="F141" s="118"/>
      <c r="G141" s="119"/>
      <c r="H141" s="120" t="s">
        <v>66</v>
      </c>
      <c r="I141" s="120" t="s">
        <v>73</v>
      </c>
      <c r="J141" s="120" t="s">
        <v>182</v>
      </c>
      <c r="K141" s="122" t="s">
        <v>122</v>
      </c>
      <c r="L141" s="123" t="s">
        <v>517</v>
      </c>
      <c r="M141" s="135" t="s">
        <v>673</v>
      </c>
    </row>
    <row r="142" spans="2:13" ht="138.75" customHeight="1">
      <c r="B142" s="190">
        <v>179</v>
      </c>
      <c r="C142" s="244" t="s">
        <v>267</v>
      </c>
      <c r="D142" s="190" t="s">
        <v>304</v>
      </c>
      <c r="E142" s="191" t="s">
        <v>572</v>
      </c>
      <c r="F142" s="118"/>
      <c r="G142" s="119"/>
      <c r="H142" s="120" t="s">
        <v>68</v>
      </c>
      <c r="I142" s="121" t="s">
        <v>73</v>
      </c>
      <c r="J142" s="120" t="s">
        <v>182</v>
      </c>
      <c r="K142" s="122" t="s">
        <v>122</v>
      </c>
      <c r="L142" s="123" t="s">
        <v>518</v>
      </c>
      <c r="M142" s="135" t="s">
        <v>73</v>
      </c>
    </row>
    <row r="143" spans="2:13" ht="182.25" customHeight="1">
      <c r="B143" s="190">
        <v>180</v>
      </c>
      <c r="C143" s="244" t="s">
        <v>267</v>
      </c>
      <c r="D143" s="190" t="s">
        <v>304</v>
      </c>
      <c r="E143" s="191" t="s">
        <v>573</v>
      </c>
      <c r="F143" s="118"/>
      <c r="G143" s="119"/>
      <c r="H143" s="120" t="s">
        <v>66</v>
      </c>
      <c r="I143" s="121" t="s">
        <v>73</v>
      </c>
      <c r="J143" s="120" t="s">
        <v>182</v>
      </c>
      <c r="K143" s="122" t="s">
        <v>122</v>
      </c>
      <c r="L143" s="123" t="s">
        <v>519</v>
      </c>
      <c r="M143" s="135" t="s">
        <v>73</v>
      </c>
    </row>
    <row r="144" spans="2:13" ht="162.75" customHeight="1">
      <c r="B144" s="190">
        <v>181</v>
      </c>
      <c r="C144" s="244" t="s">
        <v>267</v>
      </c>
      <c r="D144" s="190" t="s">
        <v>318</v>
      </c>
      <c r="E144" s="191" t="s">
        <v>194</v>
      </c>
      <c r="F144" s="118"/>
      <c r="G144" s="119"/>
      <c r="H144" s="120" t="s">
        <v>93</v>
      </c>
      <c r="I144" s="121" t="s">
        <v>73</v>
      </c>
      <c r="J144" s="120" t="s">
        <v>182</v>
      </c>
      <c r="K144" s="122" t="s">
        <v>122</v>
      </c>
      <c r="L144" s="123" t="s">
        <v>520</v>
      </c>
      <c r="M144" s="135" t="s">
        <v>581</v>
      </c>
    </row>
    <row r="145" spans="2:13" ht="171" customHeight="1">
      <c r="B145" s="190">
        <v>182</v>
      </c>
      <c r="C145" s="244" t="s">
        <v>267</v>
      </c>
      <c r="D145" s="190" t="s">
        <v>318</v>
      </c>
      <c r="E145" s="191" t="s">
        <v>195</v>
      </c>
      <c r="F145" s="118"/>
      <c r="G145" s="119"/>
      <c r="H145" s="120" t="s">
        <v>93</v>
      </c>
      <c r="I145" s="121" t="s">
        <v>73</v>
      </c>
      <c r="J145" s="120" t="s">
        <v>182</v>
      </c>
      <c r="K145" s="122" t="s">
        <v>122</v>
      </c>
      <c r="L145" s="123" t="s">
        <v>520</v>
      </c>
      <c r="M145" s="135" t="s">
        <v>581</v>
      </c>
    </row>
    <row r="146" spans="2:13" ht="178.5" customHeight="1">
      <c r="B146" s="190">
        <v>183</v>
      </c>
      <c r="C146" s="244" t="s">
        <v>267</v>
      </c>
      <c r="D146" s="190" t="s">
        <v>318</v>
      </c>
      <c r="E146" s="191" t="s">
        <v>196</v>
      </c>
      <c r="F146" s="118"/>
      <c r="G146" s="119"/>
      <c r="H146" s="120" t="s">
        <v>93</v>
      </c>
      <c r="I146" s="121" t="s">
        <v>73</v>
      </c>
      <c r="J146" s="120" t="s">
        <v>182</v>
      </c>
      <c r="K146" s="122" t="s">
        <v>122</v>
      </c>
      <c r="L146" s="123" t="s">
        <v>520</v>
      </c>
      <c r="M146" s="135" t="s">
        <v>581</v>
      </c>
    </row>
    <row r="147" spans="2:13" ht="159.75" customHeight="1">
      <c r="B147" s="190">
        <v>184</v>
      </c>
      <c r="C147" s="244" t="s">
        <v>267</v>
      </c>
      <c r="D147" s="190" t="s">
        <v>318</v>
      </c>
      <c r="E147" s="191" t="s">
        <v>197</v>
      </c>
      <c r="F147" s="118"/>
      <c r="G147" s="119"/>
      <c r="H147" s="120" t="s">
        <v>93</v>
      </c>
      <c r="I147" s="121" t="s">
        <v>73</v>
      </c>
      <c r="J147" s="120" t="s">
        <v>182</v>
      </c>
      <c r="K147" s="122" t="s">
        <v>122</v>
      </c>
      <c r="L147" s="123" t="s">
        <v>521</v>
      </c>
      <c r="M147" s="135" t="s">
        <v>73</v>
      </c>
    </row>
    <row r="148" spans="2:13" ht="75" customHeight="1">
      <c r="B148" s="190">
        <v>185</v>
      </c>
      <c r="C148" s="244" t="s">
        <v>267</v>
      </c>
      <c r="D148" s="190" t="s">
        <v>282</v>
      </c>
      <c r="E148" s="141" t="s">
        <v>830</v>
      </c>
      <c r="F148" s="118"/>
      <c r="G148" s="119"/>
      <c r="H148" s="120" t="s">
        <v>72</v>
      </c>
      <c r="I148" s="121" t="s">
        <v>73</v>
      </c>
      <c r="J148" s="120" t="s">
        <v>182</v>
      </c>
      <c r="K148" s="122" t="s">
        <v>122</v>
      </c>
      <c r="L148" s="123" t="s">
        <v>100</v>
      </c>
      <c r="M148" s="135" t="s">
        <v>73</v>
      </c>
    </row>
    <row r="149" spans="2:13" ht="77.25" customHeight="1">
      <c r="B149" s="190">
        <v>189</v>
      </c>
      <c r="C149" s="244" t="s">
        <v>267</v>
      </c>
      <c r="D149" s="190" t="s">
        <v>305</v>
      </c>
      <c r="E149" s="133" t="s">
        <v>101</v>
      </c>
      <c r="F149" s="118"/>
      <c r="G149" s="119"/>
      <c r="H149" s="124" t="s">
        <v>66</v>
      </c>
      <c r="I149" s="124" t="s">
        <v>73</v>
      </c>
      <c r="J149" s="124" t="s">
        <v>182</v>
      </c>
      <c r="K149" s="122" t="s">
        <v>122</v>
      </c>
      <c r="L149" s="125" t="s">
        <v>102</v>
      </c>
      <c r="M149" s="136"/>
    </row>
    <row r="150" spans="2:13" ht="142.5" customHeight="1">
      <c r="B150" s="190">
        <v>190</v>
      </c>
      <c r="C150" s="244" t="s">
        <v>267</v>
      </c>
      <c r="D150" s="190" t="s">
        <v>305</v>
      </c>
      <c r="E150" s="133" t="s">
        <v>103</v>
      </c>
      <c r="F150" s="118"/>
      <c r="G150" s="119"/>
      <c r="H150" s="124" t="s">
        <v>66</v>
      </c>
      <c r="I150" s="124" t="s">
        <v>73</v>
      </c>
      <c r="J150" s="124" t="s">
        <v>182</v>
      </c>
      <c r="K150" s="122" t="s">
        <v>122</v>
      </c>
      <c r="L150" s="125" t="s">
        <v>102</v>
      </c>
      <c r="M150" s="136" t="s">
        <v>582</v>
      </c>
    </row>
    <row r="151" spans="2:13" ht="142.5" customHeight="1">
      <c r="B151" s="190">
        <v>191</v>
      </c>
      <c r="C151" s="244" t="s">
        <v>267</v>
      </c>
      <c r="D151" s="190" t="s">
        <v>305</v>
      </c>
      <c r="E151" s="133" t="s">
        <v>609</v>
      </c>
      <c r="F151" s="118"/>
      <c r="G151" s="119"/>
      <c r="H151" s="124" t="s">
        <v>66</v>
      </c>
      <c r="I151" s="124" t="s">
        <v>73</v>
      </c>
      <c r="J151" s="124" t="s">
        <v>182</v>
      </c>
      <c r="K151" s="122" t="s">
        <v>122</v>
      </c>
      <c r="L151" s="125" t="s">
        <v>104</v>
      </c>
      <c r="M151" s="136" t="s">
        <v>583</v>
      </c>
    </row>
    <row r="152" spans="2:13" ht="126" customHeight="1">
      <c r="B152" s="202" t="s">
        <v>819</v>
      </c>
      <c r="C152" s="244" t="s">
        <v>267</v>
      </c>
      <c r="D152" s="190" t="s">
        <v>305</v>
      </c>
      <c r="E152" s="198" t="s">
        <v>813</v>
      </c>
      <c r="F152" s="118"/>
      <c r="G152" s="132"/>
      <c r="H152" s="120" t="s">
        <v>93</v>
      </c>
      <c r="I152" s="121" t="s">
        <v>73</v>
      </c>
      <c r="J152" s="120" t="s">
        <v>182</v>
      </c>
      <c r="K152" s="122" t="s">
        <v>122</v>
      </c>
      <c r="L152" s="123" t="s">
        <v>479</v>
      </c>
      <c r="M152" s="135" t="s">
        <v>818</v>
      </c>
    </row>
    <row r="153" spans="2:13" ht="84" customHeight="1">
      <c r="B153" s="190">
        <v>192</v>
      </c>
      <c r="C153" s="244" t="s">
        <v>267</v>
      </c>
      <c r="D153" s="190" t="s">
        <v>305</v>
      </c>
      <c r="E153" s="199" t="s">
        <v>838</v>
      </c>
      <c r="F153" s="118"/>
      <c r="G153" s="119"/>
      <c r="H153" s="120" t="s">
        <v>66</v>
      </c>
      <c r="I153" s="121" t="s">
        <v>73</v>
      </c>
      <c r="J153" s="120" t="s">
        <v>203</v>
      </c>
      <c r="K153" s="122" t="s">
        <v>122</v>
      </c>
      <c r="L153" s="123" t="s">
        <v>97</v>
      </c>
      <c r="M153" s="135" t="s">
        <v>73</v>
      </c>
    </row>
    <row r="154" spans="2:13" ht="84" customHeight="1">
      <c r="B154" s="202" t="s">
        <v>631</v>
      </c>
      <c r="C154" s="244" t="s">
        <v>267</v>
      </c>
      <c r="D154" s="190" t="s">
        <v>305</v>
      </c>
      <c r="E154" s="195" t="s">
        <v>391</v>
      </c>
      <c r="F154" s="118"/>
      <c r="G154" s="132"/>
      <c r="H154" s="120" t="s">
        <v>66</v>
      </c>
      <c r="I154" s="121" t="s">
        <v>73</v>
      </c>
      <c r="J154" s="120" t="s">
        <v>203</v>
      </c>
      <c r="K154" s="122" t="s">
        <v>122</v>
      </c>
      <c r="L154" s="141" t="s">
        <v>714</v>
      </c>
      <c r="M154" s="135" t="s">
        <v>805</v>
      </c>
    </row>
    <row r="155" spans="2:13" ht="99.75" customHeight="1">
      <c r="B155" s="190">
        <v>193</v>
      </c>
      <c r="C155" s="244" t="s">
        <v>267</v>
      </c>
      <c r="D155" s="190" t="s">
        <v>305</v>
      </c>
      <c r="E155" s="191" t="s">
        <v>98</v>
      </c>
      <c r="F155" s="118"/>
      <c r="G155" s="119"/>
      <c r="H155" s="120" t="s">
        <v>66</v>
      </c>
      <c r="I155" s="121" t="s">
        <v>73</v>
      </c>
      <c r="J155" s="120" t="s">
        <v>203</v>
      </c>
      <c r="K155" s="122" t="s">
        <v>122</v>
      </c>
      <c r="L155" s="123" t="s">
        <v>99</v>
      </c>
      <c r="M155" s="135" t="s">
        <v>73</v>
      </c>
    </row>
    <row r="156" spans="2:13" ht="99.75" customHeight="1">
      <c r="B156" s="202" t="s">
        <v>611</v>
      </c>
      <c r="C156" s="244" t="s">
        <v>267</v>
      </c>
      <c r="D156" s="190" t="s">
        <v>305</v>
      </c>
      <c r="E156" s="191" t="s">
        <v>610</v>
      </c>
      <c r="F156" s="118"/>
      <c r="G156" s="132"/>
      <c r="H156" s="120" t="s">
        <v>612</v>
      </c>
      <c r="I156" s="121" t="s">
        <v>73</v>
      </c>
      <c r="J156" s="120" t="s">
        <v>203</v>
      </c>
      <c r="K156" s="122" t="s">
        <v>122</v>
      </c>
      <c r="L156" s="123" t="s">
        <v>99</v>
      </c>
      <c r="M156" s="135" t="s">
        <v>73</v>
      </c>
    </row>
    <row r="157" spans="2:13" ht="106.5" customHeight="1">
      <c r="B157" s="205">
        <v>194</v>
      </c>
      <c r="C157" s="244" t="s">
        <v>267</v>
      </c>
      <c r="D157" s="190" t="s">
        <v>274</v>
      </c>
      <c r="E157" s="191" t="s">
        <v>324</v>
      </c>
      <c r="F157" s="118"/>
      <c r="G157" s="119"/>
      <c r="H157" s="120" t="s">
        <v>66</v>
      </c>
      <c r="I157" s="121" t="s">
        <v>73</v>
      </c>
      <c r="J157" s="120" t="s">
        <v>182</v>
      </c>
      <c r="K157" s="122" t="s">
        <v>122</v>
      </c>
      <c r="L157" s="123" t="s">
        <v>329</v>
      </c>
      <c r="M157" s="135" t="s">
        <v>584</v>
      </c>
    </row>
    <row r="158" spans="2:13" ht="132.75" customHeight="1">
      <c r="B158" s="253">
        <v>195</v>
      </c>
      <c r="C158" s="244" t="s">
        <v>267</v>
      </c>
      <c r="D158" s="190" t="s">
        <v>274</v>
      </c>
      <c r="E158" s="191" t="s">
        <v>832</v>
      </c>
      <c r="F158" s="118"/>
      <c r="G158" s="119"/>
      <c r="H158" s="120" t="s">
        <v>66</v>
      </c>
      <c r="I158" s="121" t="s">
        <v>73</v>
      </c>
      <c r="J158" s="120" t="s">
        <v>182</v>
      </c>
      <c r="K158" s="122" t="s">
        <v>122</v>
      </c>
      <c r="L158" s="123" t="s">
        <v>330</v>
      </c>
      <c r="M158" s="135" t="s">
        <v>585</v>
      </c>
    </row>
    <row r="159" spans="2:13" ht="109.5" customHeight="1">
      <c r="B159" s="204">
        <v>196</v>
      </c>
      <c r="C159" s="244" t="s">
        <v>267</v>
      </c>
      <c r="D159" s="190" t="s">
        <v>274</v>
      </c>
      <c r="E159" s="191" t="s">
        <v>325</v>
      </c>
      <c r="F159" s="118"/>
      <c r="G159" s="119"/>
      <c r="H159" s="120" t="s">
        <v>66</v>
      </c>
      <c r="I159" s="121" t="s">
        <v>73</v>
      </c>
      <c r="J159" s="120" t="s">
        <v>182</v>
      </c>
      <c r="K159" s="122" t="s">
        <v>122</v>
      </c>
      <c r="L159" s="123" t="s">
        <v>286</v>
      </c>
      <c r="M159" s="135" t="s">
        <v>585</v>
      </c>
    </row>
    <row r="160" spans="2:13" ht="98.25" customHeight="1">
      <c r="B160" s="204">
        <v>197</v>
      </c>
      <c r="C160" s="244" t="s">
        <v>267</v>
      </c>
      <c r="D160" s="190" t="s">
        <v>274</v>
      </c>
      <c r="E160" s="133" t="s">
        <v>820</v>
      </c>
      <c r="F160" s="118"/>
      <c r="G160" s="119"/>
      <c r="H160" s="124" t="s">
        <v>66</v>
      </c>
      <c r="I160" s="124" t="s">
        <v>73</v>
      </c>
      <c r="J160" s="124" t="s">
        <v>182</v>
      </c>
      <c r="K160" s="122" t="s">
        <v>122</v>
      </c>
      <c r="L160" s="125" t="s">
        <v>287</v>
      </c>
      <c r="M160" s="136" t="s">
        <v>586</v>
      </c>
    </row>
    <row r="161" spans="2:13" ht="107.25" customHeight="1">
      <c r="B161" s="190">
        <v>198</v>
      </c>
      <c r="C161" s="244" t="s">
        <v>267</v>
      </c>
      <c r="D161" s="190" t="s">
        <v>274</v>
      </c>
      <c r="E161" s="133" t="s">
        <v>350</v>
      </c>
      <c r="F161" s="118"/>
      <c r="G161" s="119"/>
      <c r="H161" s="124" t="s">
        <v>66</v>
      </c>
      <c r="I161" s="124" t="s">
        <v>73</v>
      </c>
      <c r="J161" s="124" t="s">
        <v>182</v>
      </c>
      <c r="K161" s="122" t="s">
        <v>122</v>
      </c>
      <c r="L161" s="125" t="s">
        <v>105</v>
      </c>
      <c r="M161" s="136" t="s">
        <v>587</v>
      </c>
    </row>
    <row r="162" spans="2:13" ht="113.25" customHeight="1">
      <c r="B162" s="190">
        <v>199</v>
      </c>
      <c r="C162" s="244" t="s">
        <v>267</v>
      </c>
      <c r="D162" s="190" t="s">
        <v>319</v>
      </c>
      <c r="E162" s="133" t="s">
        <v>216</v>
      </c>
      <c r="F162" s="118"/>
      <c r="G162" s="119"/>
      <c r="H162" s="124" t="s">
        <v>93</v>
      </c>
      <c r="I162" s="124" t="s">
        <v>73</v>
      </c>
      <c r="J162" s="124" t="s">
        <v>206</v>
      </c>
      <c r="K162" s="122" t="s">
        <v>122</v>
      </c>
      <c r="L162" s="125" t="s">
        <v>522</v>
      </c>
      <c r="M162" s="139" t="s">
        <v>73</v>
      </c>
    </row>
    <row r="163" spans="2:13" ht="108" customHeight="1">
      <c r="B163" s="190">
        <v>200</v>
      </c>
      <c r="C163" s="244" t="s">
        <v>267</v>
      </c>
      <c r="D163" s="190" t="s">
        <v>271</v>
      </c>
      <c r="E163" s="133" t="s">
        <v>217</v>
      </c>
      <c r="F163" s="118"/>
      <c r="G163" s="119"/>
      <c r="H163" s="124" t="s">
        <v>93</v>
      </c>
      <c r="I163" s="124" t="s">
        <v>73</v>
      </c>
      <c r="J163" s="124" t="s">
        <v>206</v>
      </c>
      <c r="K163" s="122" t="s">
        <v>122</v>
      </c>
      <c r="L163" s="125" t="s">
        <v>523</v>
      </c>
      <c r="M163" s="139" t="s">
        <v>73</v>
      </c>
    </row>
    <row r="164" spans="2:13" ht="108" customHeight="1">
      <c r="B164" s="190">
        <v>201</v>
      </c>
      <c r="C164" s="244" t="s">
        <v>267</v>
      </c>
      <c r="D164" s="190" t="s">
        <v>272</v>
      </c>
      <c r="E164" s="195" t="s">
        <v>218</v>
      </c>
      <c r="F164" s="118"/>
      <c r="G164" s="119"/>
      <c r="H164" s="120" t="s">
        <v>72</v>
      </c>
      <c r="I164" s="121" t="s">
        <v>73</v>
      </c>
      <c r="J164" s="120" t="s">
        <v>206</v>
      </c>
      <c r="K164" s="122" t="s">
        <v>122</v>
      </c>
      <c r="L164" s="123" t="s">
        <v>524</v>
      </c>
      <c r="M164" s="135" t="s">
        <v>73</v>
      </c>
    </row>
    <row r="165" spans="2:13" ht="108" customHeight="1">
      <c r="B165" s="190">
        <v>202</v>
      </c>
      <c r="C165" s="244" t="s">
        <v>267</v>
      </c>
      <c r="D165" s="190" t="s">
        <v>319</v>
      </c>
      <c r="E165" s="191" t="s">
        <v>232</v>
      </c>
      <c r="F165" s="118"/>
      <c r="G165" s="119"/>
      <c r="H165" s="120" t="s">
        <v>93</v>
      </c>
      <c r="I165" s="121" t="s">
        <v>73</v>
      </c>
      <c r="J165" s="120" t="s">
        <v>221</v>
      </c>
      <c r="K165" s="122" t="s">
        <v>122</v>
      </c>
      <c r="L165" s="123" t="s">
        <v>525</v>
      </c>
      <c r="M165" s="135" t="s">
        <v>73</v>
      </c>
    </row>
    <row r="166" spans="2:13" ht="108" customHeight="1">
      <c r="B166" s="190">
        <v>203</v>
      </c>
      <c r="C166" s="244" t="s">
        <v>267</v>
      </c>
      <c r="D166" s="190" t="s">
        <v>271</v>
      </c>
      <c r="E166" s="191" t="s">
        <v>233</v>
      </c>
      <c r="F166" s="118"/>
      <c r="G166" s="119"/>
      <c r="H166" s="120" t="s">
        <v>93</v>
      </c>
      <c r="I166" s="121" t="s">
        <v>73</v>
      </c>
      <c r="J166" s="120" t="s">
        <v>221</v>
      </c>
      <c r="K166" s="122" t="s">
        <v>122</v>
      </c>
      <c r="L166" s="123" t="s">
        <v>526</v>
      </c>
      <c r="M166" s="135" t="s">
        <v>73</v>
      </c>
    </row>
    <row r="167" spans="2:13" ht="104.25" customHeight="1">
      <c r="B167" s="190">
        <v>204</v>
      </c>
      <c r="C167" s="244" t="s">
        <v>267</v>
      </c>
      <c r="D167" s="190" t="s">
        <v>272</v>
      </c>
      <c r="E167" s="191" t="s">
        <v>234</v>
      </c>
      <c r="F167" s="118"/>
      <c r="G167" s="119"/>
      <c r="H167" s="120" t="s">
        <v>72</v>
      </c>
      <c r="I167" s="121" t="s">
        <v>73</v>
      </c>
      <c r="J167" s="120" t="s">
        <v>221</v>
      </c>
      <c r="K167" s="122" t="s">
        <v>122</v>
      </c>
      <c r="L167" s="123" t="s">
        <v>527</v>
      </c>
      <c r="M167" s="135" t="s">
        <v>73</v>
      </c>
    </row>
    <row r="168" spans="2:13" s="117" customFormat="1" ht="75" customHeight="1">
      <c r="B168" s="190">
        <v>220</v>
      </c>
      <c r="C168" s="243" t="s">
        <v>268</v>
      </c>
      <c r="D168" s="200" t="s">
        <v>275</v>
      </c>
      <c r="E168" s="201" t="s">
        <v>112</v>
      </c>
      <c r="F168" s="147"/>
      <c r="G168" s="148"/>
      <c r="H168" s="124" t="s">
        <v>66</v>
      </c>
      <c r="I168" s="149" t="s">
        <v>73</v>
      </c>
      <c r="J168" s="149" t="s">
        <v>182</v>
      </c>
      <c r="K168" s="150" t="s">
        <v>122</v>
      </c>
      <c r="L168" s="151" t="s">
        <v>707</v>
      </c>
      <c r="M168" s="152" t="s">
        <v>816</v>
      </c>
    </row>
    <row r="169" spans="2:13" s="117" customFormat="1" ht="75" customHeight="1">
      <c r="B169" s="202" t="s">
        <v>706</v>
      </c>
      <c r="C169" s="243" t="s">
        <v>268</v>
      </c>
      <c r="D169" s="200" t="s">
        <v>268</v>
      </c>
      <c r="E169" s="201" t="s">
        <v>839</v>
      </c>
      <c r="F169" s="147"/>
      <c r="G169" s="153"/>
      <c r="H169" s="124" t="s">
        <v>66</v>
      </c>
      <c r="I169" s="149" t="s">
        <v>73</v>
      </c>
      <c r="J169" s="149" t="s">
        <v>182</v>
      </c>
      <c r="K169" s="150" t="s">
        <v>122</v>
      </c>
      <c r="L169" s="151" t="s">
        <v>707</v>
      </c>
      <c r="M169" s="152" t="s">
        <v>817</v>
      </c>
    </row>
    <row r="170" spans="2:13" ht="87" customHeight="1">
      <c r="B170" s="202" t="s">
        <v>794</v>
      </c>
      <c r="C170" s="243" t="s">
        <v>268</v>
      </c>
      <c r="D170" s="200" t="s">
        <v>268</v>
      </c>
      <c r="E170" s="201" t="s">
        <v>840</v>
      </c>
      <c r="F170" s="147"/>
      <c r="G170" s="153"/>
      <c r="H170" s="124" t="s">
        <v>66</v>
      </c>
      <c r="I170" s="149" t="s">
        <v>73</v>
      </c>
      <c r="J170" s="149" t="s">
        <v>182</v>
      </c>
      <c r="K170" s="150" t="s">
        <v>122</v>
      </c>
      <c r="L170" s="151" t="s">
        <v>707</v>
      </c>
      <c r="M170" s="152" t="s">
        <v>817</v>
      </c>
    </row>
    <row r="171" spans="2:13" ht="79.5" customHeight="1">
      <c r="B171" s="202" t="s">
        <v>795</v>
      </c>
      <c r="C171" s="243" t="s">
        <v>268</v>
      </c>
      <c r="D171" s="200" t="s">
        <v>268</v>
      </c>
      <c r="E171" s="201" t="s">
        <v>841</v>
      </c>
      <c r="F171" s="147"/>
      <c r="G171" s="153"/>
      <c r="H171" s="124" t="s">
        <v>66</v>
      </c>
      <c r="I171" s="149" t="s">
        <v>73</v>
      </c>
      <c r="J171" s="149" t="s">
        <v>182</v>
      </c>
      <c r="K171" s="150" t="s">
        <v>122</v>
      </c>
      <c r="L171" s="151" t="s">
        <v>707</v>
      </c>
      <c r="M171" s="152" t="s">
        <v>816</v>
      </c>
    </row>
    <row r="172" spans="2:13" ht="79.5" customHeight="1">
      <c r="B172" s="202" t="s">
        <v>796</v>
      </c>
      <c r="C172" s="243" t="s">
        <v>268</v>
      </c>
      <c r="D172" s="200" t="s">
        <v>268</v>
      </c>
      <c r="E172" s="201" t="s">
        <v>842</v>
      </c>
      <c r="F172" s="147"/>
      <c r="G172" s="153"/>
      <c r="H172" s="124" t="s">
        <v>66</v>
      </c>
      <c r="I172" s="149" t="s">
        <v>73</v>
      </c>
      <c r="J172" s="149" t="s">
        <v>182</v>
      </c>
      <c r="K172" s="150" t="s">
        <v>122</v>
      </c>
      <c r="L172" s="151" t="s">
        <v>707</v>
      </c>
      <c r="M172" s="152" t="s">
        <v>816</v>
      </c>
    </row>
    <row r="173" spans="2:13" ht="77.25" customHeight="1">
      <c r="B173" s="202" t="s">
        <v>797</v>
      </c>
      <c r="C173" s="243" t="s">
        <v>268</v>
      </c>
      <c r="D173" s="200" t="s">
        <v>268</v>
      </c>
      <c r="E173" s="201" t="s">
        <v>843</v>
      </c>
      <c r="F173" s="147"/>
      <c r="G173" s="153"/>
      <c r="H173" s="124" t="s">
        <v>66</v>
      </c>
      <c r="I173" s="149" t="s">
        <v>73</v>
      </c>
      <c r="J173" s="149" t="s">
        <v>182</v>
      </c>
      <c r="K173" s="150" t="s">
        <v>122</v>
      </c>
      <c r="L173" s="151" t="s">
        <v>707</v>
      </c>
      <c r="M173" s="152" t="s">
        <v>816</v>
      </c>
    </row>
    <row r="174" spans="2:13" ht="79.5" customHeight="1">
      <c r="B174" s="202" t="s">
        <v>798</v>
      </c>
      <c r="C174" s="243" t="s">
        <v>268</v>
      </c>
      <c r="D174" s="200" t="s">
        <v>268</v>
      </c>
      <c r="E174" s="201" t="s">
        <v>844</v>
      </c>
      <c r="F174" s="147"/>
      <c r="G174" s="153"/>
      <c r="H174" s="124" t="s">
        <v>66</v>
      </c>
      <c r="I174" s="149" t="s">
        <v>73</v>
      </c>
      <c r="J174" s="149" t="s">
        <v>182</v>
      </c>
      <c r="K174" s="150" t="s">
        <v>122</v>
      </c>
      <c r="L174" s="151" t="s">
        <v>707</v>
      </c>
      <c r="M174" s="152" t="s">
        <v>816</v>
      </c>
    </row>
    <row r="175" spans="2:13" ht="67.5" customHeight="1">
      <c r="B175" s="202" t="s">
        <v>799</v>
      </c>
      <c r="C175" s="243" t="s">
        <v>268</v>
      </c>
      <c r="D175" s="200" t="s">
        <v>268</v>
      </c>
      <c r="E175" s="201" t="s">
        <v>803</v>
      </c>
      <c r="F175" s="147"/>
      <c r="G175" s="153"/>
      <c r="H175" s="124" t="s">
        <v>66</v>
      </c>
      <c r="I175" s="149" t="s">
        <v>73</v>
      </c>
      <c r="J175" s="149" t="s">
        <v>182</v>
      </c>
      <c r="K175" s="150" t="s">
        <v>122</v>
      </c>
      <c r="L175" s="151" t="s">
        <v>707</v>
      </c>
      <c r="M175" s="152" t="s">
        <v>816</v>
      </c>
    </row>
    <row r="176" spans="2:13" ht="67.5" customHeight="1">
      <c r="B176" s="202" t="s">
        <v>800</v>
      </c>
      <c r="C176" s="243" t="s">
        <v>268</v>
      </c>
      <c r="D176" s="200" t="s">
        <v>268</v>
      </c>
      <c r="E176" s="201" t="s">
        <v>845</v>
      </c>
      <c r="F176" s="147"/>
      <c r="G176" s="153"/>
      <c r="H176" s="124" t="s">
        <v>72</v>
      </c>
      <c r="I176" s="149" t="s">
        <v>73</v>
      </c>
      <c r="J176" s="149" t="s">
        <v>182</v>
      </c>
      <c r="K176" s="150" t="s">
        <v>122</v>
      </c>
      <c r="L176" s="151" t="s">
        <v>707</v>
      </c>
      <c r="M176" s="152" t="s">
        <v>816</v>
      </c>
    </row>
    <row r="177" spans="2:16" ht="67.5" customHeight="1">
      <c r="B177" s="202" t="s">
        <v>801</v>
      </c>
      <c r="C177" s="243" t="s">
        <v>268</v>
      </c>
      <c r="D177" s="200" t="s">
        <v>268</v>
      </c>
      <c r="E177" s="201" t="s">
        <v>846</v>
      </c>
      <c r="F177" s="147"/>
      <c r="G177" s="153"/>
      <c r="H177" s="124" t="s">
        <v>72</v>
      </c>
      <c r="I177" s="149" t="s">
        <v>73</v>
      </c>
      <c r="J177" s="149" t="s">
        <v>182</v>
      </c>
      <c r="K177" s="150" t="s">
        <v>122</v>
      </c>
      <c r="L177" s="151" t="s">
        <v>707</v>
      </c>
      <c r="M177" s="152" t="s">
        <v>817</v>
      </c>
    </row>
    <row r="178" spans="2:16" ht="67.5" customHeight="1">
      <c r="B178" s="202" t="s">
        <v>802</v>
      </c>
      <c r="C178" s="243" t="s">
        <v>268</v>
      </c>
      <c r="D178" s="200" t="s">
        <v>268</v>
      </c>
      <c r="E178" s="201" t="s">
        <v>847</v>
      </c>
      <c r="F178" s="147"/>
      <c r="G178" s="153"/>
      <c r="H178" s="124" t="s">
        <v>72</v>
      </c>
      <c r="I178" s="149" t="s">
        <v>73</v>
      </c>
      <c r="J178" s="149" t="s">
        <v>182</v>
      </c>
      <c r="K178" s="150" t="s">
        <v>122</v>
      </c>
      <c r="L178" s="151" t="s">
        <v>707</v>
      </c>
      <c r="M178" s="152" t="s">
        <v>816</v>
      </c>
      <c r="N178" s="674" t="str">
        <f>HYPERLINK("#'全体説明'!A1","全体説明シートに戻る")</f>
        <v>全体説明シートに戻る</v>
      </c>
      <c r="O178" s="674"/>
      <c r="P178" s="674"/>
    </row>
  </sheetData>
  <autoFilter ref="B9:M178" xr:uid="{AECF700B-08C1-4C9C-BE6D-24B5F9BEA19C}"/>
  <mergeCells count="1">
    <mergeCell ref="N178:P178"/>
  </mergeCells>
  <phoneticPr fontId="3"/>
  <conditionalFormatting sqref="F10:F178">
    <cfRule type="containsBlanks" dxfId="12" priority="1">
      <formula>LEN(TRIM(F10))=0</formula>
    </cfRule>
  </conditionalFormatting>
  <dataValidations count="1">
    <dataValidation type="list" allowBlank="1" showInputMessage="1" showErrorMessage="1" sqref="F10:F178" xr:uid="{73ED022E-E1F9-45AE-841E-50FEB43714C6}">
      <formula1>"〇,×,対象外"</formula1>
    </dataValidation>
  </dataValidations>
  <printOptions horizontalCentered="1"/>
  <pageMargins left="0.23622047244094491" right="0.23622047244094491" top="0.74803149606299213" bottom="0.74803149606299213" header="0.31496062992125984" footer="0.31496062992125984"/>
  <pageSetup paperSize="8" scale="91" fitToHeight="0" orientation="landscape" r:id="rId1"/>
  <headerFooter>
    <oddHeader>&amp;L施設監査（C）家庭的保育事業等 【自己点検】&amp;C②自己点検・事前提出書類・事前提出情報部分</oddHeader>
    <oddFooter>&amp;P / &amp;N ページ</oddFooter>
  </headerFooter>
  <rowBreaks count="1" manualBreakCount="1">
    <brk id="167" min="1"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1DFA7-3FDF-41DA-A53A-9D3BC11C5283}">
  <sheetPr codeName="Sheet9">
    <tabColor rgb="FFCCFFCC"/>
  </sheetPr>
  <dimension ref="B2:J63"/>
  <sheetViews>
    <sheetView view="pageBreakPreview" zoomScale="64" zoomScaleNormal="100" zoomScaleSheetLayoutView="100" workbookViewId="0">
      <selection activeCell="B2" sqref="B2"/>
    </sheetView>
  </sheetViews>
  <sheetFormatPr defaultColWidth="9" defaultRowHeight="15"/>
  <cols>
    <col min="1" max="1" width="3.08203125" style="88" customWidth="1"/>
    <col min="2" max="2" width="5.08203125" style="87" customWidth="1"/>
    <col min="3" max="3" width="15.83203125" style="87" customWidth="1"/>
    <col min="4" max="4" width="21.6640625" style="87" customWidth="1"/>
    <col min="5" max="5" width="14.83203125" style="87" customWidth="1"/>
    <col min="6" max="6" width="121.6640625" style="88" bestFit="1" customWidth="1"/>
    <col min="7" max="7" width="41.4140625" style="87" customWidth="1"/>
    <col min="8" max="8" width="2.58203125" style="88" customWidth="1"/>
    <col min="9" max="16384" width="9" style="88"/>
  </cols>
  <sheetData>
    <row r="2" spans="2:7" ht="20" thickBot="1">
      <c r="B2" s="89" t="s">
        <v>366</v>
      </c>
    </row>
    <row r="3" spans="2:7" s="86" customFormat="1">
      <c r="B3" s="42" t="s">
        <v>39</v>
      </c>
      <c r="C3" s="43" t="s">
        <v>117</v>
      </c>
      <c r="D3" s="43" t="s">
        <v>118</v>
      </c>
      <c r="E3" s="43" t="s">
        <v>119</v>
      </c>
      <c r="F3" s="43" t="s">
        <v>120</v>
      </c>
      <c r="G3" s="44" t="s">
        <v>121</v>
      </c>
    </row>
    <row r="4" spans="2:7">
      <c r="B4" s="131">
        <v>1</v>
      </c>
      <c r="C4" s="208" t="s">
        <v>416</v>
      </c>
      <c r="D4" s="209" t="s">
        <v>202</v>
      </c>
      <c r="E4" s="210" t="s">
        <v>639</v>
      </c>
      <c r="F4" s="211" t="s">
        <v>652</v>
      </c>
      <c r="G4" s="210" t="s">
        <v>454</v>
      </c>
    </row>
    <row r="5" spans="2:7">
      <c r="B5" s="131">
        <v>2</v>
      </c>
      <c r="C5" s="208" t="s">
        <v>416</v>
      </c>
      <c r="D5" s="209" t="s">
        <v>202</v>
      </c>
      <c r="E5" s="210" t="s">
        <v>455</v>
      </c>
      <c r="F5" s="211" t="s">
        <v>456</v>
      </c>
      <c r="G5" s="210" t="s">
        <v>457</v>
      </c>
    </row>
    <row r="6" spans="2:7">
      <c r="B6" s="131">
        <v>3</v>
      </c>
      <c r="C6" s="208" t="s">
        <v>416</v>
      </c>
      <c r="D6" s="209" t="s">
        <v>202</v>
      </c>
      <c r="E6" s="210" t="s">
        <v>455</v>
      </c>
      <c r="F6" s="211" t="s">
        <v>458</v>
      </c>
      <c r="G6" s="210" t="s">
        <v>712</v>
      </c>
    </row>
    <row r="7" spans="2:7">
      <c r="B7" s="131">
        <v>4</v>
      </c>
      <c r="C7" s="212" t="s">
        <v>122</v>
      </c>
      <c r="D7" s="212" t="s">
        <v>235</v>
      </c>
      <c r="E7" s="212" t="s">
        <v>123</v>
      </c>
      <c r="F7" s="125" t="s">
        <v>124</v>
      </c>
      <c r="G7" s="213" t="s">
        <v>125</v>
      </c>
    </row>
    <row r="8" spans="2:7">
      <c r="B8" s="131">
        <v>5</v>
      </c>
      <c r="C8" s="212" t="s">
        <v>122</v>
      </c>
      <c r="D8" s="212" t="s">
        <v>235</v>
      </c>
      <c r="E8" s="209" t="s">
        <v>123</v>
      </c>
      <c r="F8" s="214" t="s">
        <v>128</v>
      </c>
      <c r="G8" s="215" t="s">
        <v>129</v>
      </c>
    </row>
    <row r="9" spans="2:7">
      <c r="B9" s="131">
        <v>6</v>
      </c>
      <c r="C9" s="212" t="s">
        <v>122</v>
      </c>
      <c r="D9" s="212" t="s">
        <v>235</v>
      </c>
      <c r="E9" s="209" t="s">
        <v>123</v>
      </c>
      <c r="F9" s="125" t="s">
        <v>288</v>
      </c>
      <c r="G9" s="207" t="s">
        <v>289</v>
      </c>
    </row>
    <row r="10" spans="2:7">
      <c r="B10" s="131">
        <v>7</v>
      </c>
      <c r="C10" s="212" t="s">
        <v>122</v>
      </c>
      <c r="D10" s="212" t="s">
        <v>235</v>
      </c>
      <c r="E10" s="209" t="s">
        <v>123</v>
      </c>
      <c r="F10" s="214" t="s">
        <v>130</v>
      </c>
      <c r="G10" s="216" t="s">
        <v>131</v>
      </c>
    </row>
    <row r="11" spans="2:7">
      <c r="B11" s="131">
        <v>8</v>
      </c>
      <c r="C11" s="212" t="s">
        <v>122</v>
      </c>
      <c r="D11" s="212" t="s">
        <v>235</v>
      </c>
      <c r="E11" s="209" t="s">
        <v>123</v>
      </c>
      <c r="F11" s="217" t="s">
        <v>126</v>
      </c>
      <c r="G11" s="215" t="s">
        <v>127</v>
      </c>
    </row>
    <row r="12" spans="2:7">
      <c r="B12" s="131">
        <v>9</v>
      </c>
      <c r="C12" s="212" t="s">
        <v>122</v>
      </c>
      <c r="D12" s="212" t="s">
        <v>235</v>
      </c>
      <c r="E12" s="209" t="s">
        <v>123</v>
      </c>
      <c r="F12" s="125" t="s">
        <v>339</v>
      </c>
      <c r="G12" s="207" t="s">
        <v>340</v>
      </c>
    </row>
    <row r="13" spans="2:7">
      <c r="B13" s="131">
        <v>10</v>
      </c>
      <c r="C13" s="212" t="s">
        <v>122</v>
      </c>
      <c r="D13" s="212" t="s">
        <v>235</v>
      </c>
      <c r="E13" s="209" t="s">
        <v>123</v>
      </c>
      <c r="F13" s="125" t="s">
        <v>338</v>
      </c>
      <c r="G13" s="207" t="s">
        <v>132</v>
      </c>
    </row>
    <row r="14" spans="2:7">
      <c r="B14" s="131">
        <v>11</v>
      </c>
      <c r="C14" s="208" t="s">
        <v>416</v>
      </c>
      <c r="D14" s="209" t="s">
        <v>202</v>
      </c>
      <c r="E14" s="210" t="s">
        <v>417</v>
      </c>
      <c r="F14" s="218" t="s">
        <v>418</v>
      </c>
      <c r="G14" s="219" t="s">
        <v>419</v>
      </c>
    </row>
    <row r="15" spans="2:7">
      <c r="B15" s="131">
        <v>12</v>
      </c>
      <c r="C15" s="220" t="s">
        <v>416</v>
      </c>
      <c r="D15" s="221" t="s">
        <v>202</v>
      </c>
      <c r="E15" s="222" t="s">
        <v>417</v>
      </c>
      <c r="F15" s="223" t="s">
        <v>420</v>
      </c>
      <c r="G15" s="224" t="s">
        <v>421</v>
      </c>
    </row>
    <row r="16" spans="2:7">
      <c r="B16" s="131">
        <v>13</v>
      </c>
      <c r="C16" s="208" t="s">
        <v>416</v>
      </c>
      <c r="D16" s="209" t="s">
        <v>202</v>
      </c>
      <c r="E16" s="210" t="s">
        <v>417</v>
      </c>
      <c r="F16" s="218" t="s">
        <v>422</v>
      </c>
      <c r="G16" s="219" t="s">
        <v>423</v>
      </c>
    </row>
    <row r="17" spans="2:7">
      <c r="B17" s="131">
        <v>14</v>
      </c>
      <c r="C17" s="220" t="s">
        <v>416</v>
      </c>
      <c r="D17" s="221" t="s">
        <v>202</v>
      </c>
      <c r="E17" s="222" t="s">
        <v>417</v>
      </c>
      <c r="F17" s="223" t="s">
        <v>424</v>
      </c>
      <c r="G17" s="224" t="s">
        <v>425</v>
      </c>
    </row>
    <row r="18" spans="2:7">
      <c r="B18" s="131">
        <v>15</v>
      </c>
      <c r="C18" s="208" t="s">
        <v>416</v>
      </c>
      <c r="D18" s="209" t="s">
        <v>202</v>
      </c>
      <c r="E18" s="210" t="s">
        <v>417</v>
      </c>
      <c r="F18" s="218" t="s">
        <v>426</v>
      </c>
      <c r="G18" s="219" t="s">
        <v>427</v>
      </c>
    </row>
    <row r="19" spans="2:7">
      <c r="B19" s="131">
        <v>16</v>
      </c>
      <c r="C19" s="220" t="s">
        <v>416</v>
      </c>
      <c r="D19" s="221" t="s">
        <v>202</v>
      </c>
      <c r="E19" s="222" t="s">
        <v>417</v>
      </c>
      <c r="F19" s="223" t="s">
        <v>428</v>
      </c>
      <c r="G19" s="224" t="s">
        <v>429</v>
      </c>
    </row>
    <row r="20" spans="2:7">
      <c r="B20" s="131">
        <v>17</v>
      </c>
      <c r="C20" s="212" t="s">
        <v>122</v>
      </c>
      <c r="D20" s="212" t="s">
        <v>235</v>
      </c>
      <c r="E20" s="212" t="s">
        <v>133</v>
      </c>
      <c r="F20" s="217" t="s">
        <v>134</v>
      </c>
      <c r="G20" s="215" t="s">
        <v>135</v>
      </c>
    </row>
    <row r="21" spans="2:7">
      <c r="B21" s="131">
        <v>18</v>
      </c>
      <c r="C21" s="212" t="s">
        <v>122</v>
      </c>
      <c r="D21" s="212" t="s">
        <v>235</v>
      </c>
      <c r="E21" s="209" t="s">
        <v>133</v>
      </c>
      <c r="F21" s="214" t="s">
        <v>138</v>
      </c>
      <c r="G21" s="215" t="s">
        <v>139</v>
      </c>
    </row>
    <row r="22" spans="2:7">
      <c r="B22" s="131">
        <v>19</v>
      </c>
      <c r="C22" s="212" t="s">
        <v>122</v>
      </c>
      <c r="D22" s="212" t="s">
        <v>235</v>
      </c>
      <c r="E22" s="209" t="s">
        <v>133</v>
      </c>
      <c r="F22" s="214" t="s">
        <v>136</v>
      </c>
      <c r="G22" s="216" t="s">
        <v>137</v>
      </c>
    </row>
    <row r="23" spans="2:7">
      <c r="B23" s="131">
        <v>20</v>
      </c>
      <c r="C23" s="208" t="s">
        <v>416</v>
      </c>
      <c r="D23" s="209" t="s">
        <v>202</v>
      </c>
      <c r="E23" s="210" t="s">
        <v>430</v>
      </c>
      <c r="F23" s="218" t="s">
        <v>431</v>
      </c>
      <c r="G23" s="219" t="s">
        <v>432</v>
      </c>
    </row>
    <row r="24" spans="2:7">
      <c r="B24" s="131">
        <v>21</v>
      </c>
      <c r="C24" s="220" t="s">
        <v>416</v>
      </c>
      <c r="D24" s="221" t="s">
        <v>202</v>
      </c>
      <c r="E24" s="222" t="s">
        <v>430</v>
      </c>
      <c r="F24" s="223" t="s">
        <v>433</v>
      </c>
      <c r="G24" s="224" t="s">
        <v>434</v>
      </c>
    </row>
    <row r="25" spans="2:7">
      <c r="B25" s="131">
        <v>22</v>
      </c>
      <c r="C25" s="212" t="s">
        <v>122</v>
      </c>
      <c r="D25" s="212" t="s">
        <v>235</v>
      </c>
      <c r="E25" s="209" t="s">
        <v>140</v>
      </c>
      <c r="F25" s="217" t="s">
        <v>141</v>
      </c>
      <c r="G25" s="215" t="s">
        <v>142</v>
      </c>
    </row>
    <row r="26" spans="2:7">
      <c r="B26" s="131">
        <v>23</v>
      </c>
      <c r="C26" s="212" t="s">
        <v>122</v>
      </c>
      <c r="D26" s="212" t="s">
        <v>235</v>
      </c>
      <c r="E26" s="212" t="s">
        <v>143</v>
      </c>
      <c r="F26" s="214" t="s">
        <v>144</v>
      </c>
      <c r="G26" s="213" t="s">
        <v>145</v>
      </c>
    </row>
    <row r="27" spans="2:7">
      <c r="B27" s="131">
        <v>24</v>
      </c>
      <c r="C27" s="212" t="s">
        <v>122</v>
      </c>
      <c r="D27" s="212" t="s">
        <v>235</v>
      </c>
      <c r="E27" s="225" t="s">
        <v>236</v>
      </c>
      <c r="F27" s="226" t="s">
        <v>149</v>
      </c>
      <c r="G27" s="227" t="s">
        <v>674</v>
      </c>
    </row>
    <row r="28" spans="2:7">
      <c r="B28" s="131">
        <v>25</v>
      </c>
      <c r="C28" s="212" t="s">
        <v>122</v>
      </c>
      <c r="D28" s="212" t="s">
        <v>235</v>
      </c>
      <c r="E28" s="209" t="s">
        <v>146</v>
      </c>
      <c r="F28" s="214" t="s">
        <v>150</v>
      </c>
      <c r="G28" s="228" t="s">
        <v>593</v>
      </c>
    </row>
    <row r="29" spans="2:7">
      <c r="B29" s="131">
        <v>26</v>
      </c>
      <c r="C29" s="212" t="s">
        <v>122</v>
      </c>
      <c r="D29" s="212" t="s">
        <v>235</v>
      </c>
      <c r="E29" s="209" t="s">
        <v>146</v>
      </c>
      <c r="F29" s="214" t="s">
        <v>294</v>
      </c>
      <c r="G29" s="216" t="s">
        <v>295</v>
      </c>
    </row>
    <row r="30" spans="2:7">
      <c r="B30" s="131">
        <v>27</v>
      </c>
      <c r="C30" s="212" t="s">
        <v>122</v>
      </c>
      <c r="D30" s="212" t="s">
        <v>235</v>
      </c>
      <c r="E30" s="209" t="s">
        <v>146</v>
      </c>
      <c r="F30" s="217" t="s">
        <v>331</v>
      </c>
      <c r="G30" s="229" t="s">
        <v>291</v>
      </c>
    </row>
    <row r="31" spans="2:7" s="85" customFormat="1" ht="18">
      <c r="B31" s="131">
        <v>28</v>
      </c>
      <c r="C31" s="209" t="s">
        <v>122</v>
      </c>
      <c r="D31" s="212" t="s">
        <v>235</v>
      </c>
      <c r="E31" s="212" t="s">
        <v>146</v>
      </c>
      <c r="F31" s="125" t="s">
        <v>332</v>
      </c>
      <c r="G31" s="207" t="s">
        <v>672</v>
      </c>
    </row>
    <row r="32" spans="2:7" ht="30">
      <c r="B32" s="131">
        <v>29</v>
      </c>
      <c r="C32" s="212" t="s">
        <v>122</v>
      </c>
      <c r="D32" s="212" t="s">
        <v>235</v>
      </c>
      <c r="E32" s="209" t="s">
        <v>146</v>
      </c>
      <c r="F32" s="125" t="s">
        <v>151</v>
      </c>
      <c r="G32" s="207" t="s">
        <v>591</v>
      </c>
    </row>
    <row r="33" spans="2:7">
      <c r="B33" s="131">
        <v>30</v>
      </c>
      <c r="C33" s="212" t="s">
        <v>122</v>
      </c>
      <c r="D33" s="212" t="s">
        <v>235</v>
      </c>
      <c r="E33" s="209" t="s">
        <v>146</v>
      </c>
      <c r="F33" s="125" t="s">
        <v>301</v>
      </c>
      <c r="G33" s="207" t="s">
        <v>855</v>
      </c>
    </row>
    <row r="34" spans="2:7">
      <c r="B34" s="131">
        <v>31</v>
      </c>
      <c r="C34" s="209" t="s">
        <v>122</v>
      </c>
      <c r="D34" s="212" t="s">
        <v>235</v>
      </c>
      <c r="E34" s="212" t="s">
        <v>146</v>
      </c>
      <c r="F34" s="125" t="s">
        <v>155</v>
      </c>
      <c r="G34" s="207" t="s">
        <v>156</v>
      </c>
    </row>
    <row r="35" spans="2:7">
      <c r="B35" s="131">
        <v>32</v>
      </c>
      <c r="C35" s="209" t="s">
        <v>122</v>
      </c>
      <c r="D35" s="212" t="s">
        <v>235</v>
      </c>
      <c r="E35" s="212" t="s">
        <v>146</v>
      </c>
      <c r="F35" s="214" t="s">
        <v>341</v>
      </c>
      <c r="G35" s="216" t="s">
        <v>162</v>
      </c>
    </row>
    <row r="36" spans="2:7" ht="30">
      <c r="B36" s="131">
        <v>33</v>
      </c>
      <c r="C36" s="209" t="s">
        <v>122</v>
      </c>
      <c r="D36" s="212" t="s">
        <v>235</v>
      </c>
      <c r="E36" s="212" t="s">
        <v>146</v>
      </c>
      <c r="F36" s="214" t="s">
        <v>153</v>
      </c>
      <c r="G36" s="216" t="s">
        <v>154</v>
      </c>
    </row>
    <row r="37" spans="2:7">
      <c r="B37" s="131">
        <v>34</v>
      </c>
      <c r="C37" s="209" t="s">
        <v>122</v>
      </c>
      <c r="D37" s="212" t="s">
        <v>235</v>
      </c>
      <c r="E37" s="212" t="s">
        <v>146</v>
      </c>
      <c r="F37" s="214" t="s">
        <v>160</v>
      </c>
      <c r="G37" s="216" t="s">
        <v>161</v>
      </c>
    </row>
    <row r="38" spans="2:7">
      <c r="B38" s="131">
        <v>35</v>
      </c>
      <c r="C38" s="209" t="s">
        <v>122</v>
      </c>
      <c r="D38" s="212" t="s">
        <v>235</v>
      </c>
      <c r="E38" s="212" t="s">
        <v>146</v>
      </c>
      <c r="F38" s="125" t="s">
        <v>157</v>
      </c>
      <c r="G38" s="207" t="s">
        <v>549</v>
      </c>
    </row>
    <row r="39" spans="2:7">
      <c r="B39" s="131">
        <v>36</v>
      </c>
      <c r="C39" s="209" t="s">
        <v>122</v>
      </c>
      <c r="D39" s="212" t="s">
        <v>235</v>
      </c>
      <c r="E39" s="212" t="s">
        <v>146</v>
      </c>
      <c r="F39" s="214" t="s">
        <v>290</v>
      </c>
      <c r="G39" s="216" t="s">
        <v>147</v>
      </c>
    </row>
    <row r="40" spans="2:7">
      <c r="B40" s="131">
        <v>37</v>
      </c>
      <c r="C40" s="209" t="s">
        <v>122</v>
      </c>
      <c r="D40" s="212" t="s">
        <v>235</v>
      </c>
      <c r="E40" s="212" t="s">
        <v>146</v>
      </c>
      <c r="F40" s="217" t="s">
        <v>148</v>
      </c>
      <c r="G40" s="215" t="s">
        <v>548</v>
      </c>
    </row>
    <row r="41" spans="2:7">
      <c r="B41" s="131">
        <v>38</v>
      </c>
      <c r="C41" s="209" t="s">
        <v>122</v>
      </c>
      <c r="D41" s="212" t="s">
        <v>235</v>
      </c>
      <c r="E41" s="212" t="s">
        <v>146</v>
      </c>
      <c r="F41" s="230" t="s">
        <v>292</v>
      </c>
      <c r="G41" s="213" t="s">
        <v>293</v>
      </c>
    </row>
    <row r="42" spans="2:7">
      <c r="B42" s="131">
        <v>39</v>
      </c>
      <c r="C42" s="209" t="s">
        <v>122</v>
      </c>
      <c r="D42" s="212" t="s">
        <v>235</v>
      </c>
      <c r="E42" s="212" t="s">
        <v>146</v>
      </c>
      <c r="F42" s="214" t="s">
        <v>296</v>
      </c>
      <c r="G42" s="216" t="s">
        <v>297</v>
      </c>
    </row>
    <row r="43" spans="2:7" ht="30">
      <c r="B43" s="131">
        <v>40</v>
      </c>
      <c r="C43" s="209" t="s">
        <v>122</v>
      </c>
      <c r="D43" s="212" t="s">
        <v>235</v>
      </c>
      <c r="E43" s="212" t="s">
        <v>146</v>
      </c>
      <c r="F43" s="214" t="s">
        <v>298</v>
      </c>
      <c r="G43" s="216" t="s">
        <v>545</v>
      </c>
    </row>
    <row r="44" spans="2:7">
      <c r="B44" s="131">
        <v>41</v>
      </c>
      <c r="C44" s="209" t="s">
        <v>122</v>
      </c>
      <c r="D44" s="212" t="s">
        <v>235</v>
      </c>
      <c r="E44" s="212" t="s">
        <v>146</v>
      </c>
      <c r="F44" s="214" t="s">
        <v>345</v>
      </c>
      <c r="G44" s="216" t="s">
        <v>346</v>
      </c>
    </row>
    <row r="45" spans="2:7">
      <c r="B45" s="131">
        <v>42</v>
      </c>
      <c r="C45" s="231" t="s">
        <v>122</v>
      </c>
      <c r="D45" s="225" t="s">
        <v>235</v>
      </c>
      <c r="E45" s="225" t="s">
        <v>146</v>
      </c>
      <c r="F45" s="226" t="s">
        <v>299</v>
      </c>
      <c r="G45" s="227" t="s">
        <v>300</v>
      </c>
    </row>
    <row r="46" spans="2:7">
      <c r="B46" s="131">
        <v>43</v>
      </c>
      <c r="C46" s="212" t="s">
        <v>122</v>
      </c>
      <c r="D46" s="212" t="s">
        <v>235</v>
      </c>
      <c r="E46" s="209" t="s">
        <v>146</v>
      </c>
      <c r="F46" s="214" t="s">
        <v>237</v>
      </c>
      <c r="G46" s="215" t="s">
        <v>547</v>
      </c>
    </row>
    <row r="47" spans="2:7">
      <c r="B47" s="131">
        <v>44</v>
      </c>
      <c r="C47" s="232" t="s">
        <v>122</v>
      </c>
      <c r="D47" s="232" t="s">
        <v>235</v>
      </c>
      <c r="E47" s="232" t="s">
        <v>146</v>
      </c>
      <c r="F47" s="186" t="s">
        <v>152</v>
      </c>
      <c r="G47" s="187" t="s">
        <v>860</v>
      </c>
    </row>
    <row r="48" spans="2:7" ht="30">
      <c r="B48" s="131">
        <v>45</v>
      </c>
      <c r="C48" s="233" t="s">
        <v>122</v>
      </c>
      <c r="D48" s="212" t="s">
        <v>235</v>
      </c>
      <c r="E48" s="232" t="s">
        <v>146</v>
      </c>
      <c r="F48" s="234" t="s">
        <v>158</v>
      </c>
      <c r="G48" s="235" t="s">
        <v>159</v>
      </c>
    </row>
    <row r="49" spans="2:10">
      <c r="B49" s="131">
        <v>46</v>
      </c>
      <c r="C49" s="233" t="s">
        <v>122</v>
      </c>
      <c r="D49" s="236" t="s">
        <v>235</v>
      </c>
      <c r="E49" s="232" t="s">
        <v>146</v>
      </c>
      <c r="F49" s="237" t="s">
        <v>342</v>
      </c>
      <c r="G49" s="238" t="s">
        <v>588</v>
      </c>
    </row>
    <row r="50" spans="2:10" ht="30">
      <c r="B50" s="131">
        <v>47</v>
      </c>
      <c r="C50" s="233" t="s">
        <v>122</v>
      </c>
      <c r="D50" s="236" t="s">
        <v>235</v>
      </c>
      <c r="E50" s="232" t="s">
        <v>146</v>
      </c>
      <c r="F50" s="237" t="s">
        <v>550</v>
      </c>
      <c r="G50" s="238" t="s">
        <v>551</v>
      </c>
    </row>
    <row r="51" spans="2:10">
      <c r="B51" s="131">
        <v>48</v>
      </c>
      <c r="C51" s="208" t="s">
        <v>416</v>
      </c>
      <c r="D51" s="209" t="s">
        <v>202</v>
      </c>
      <c r="E51" s="210" t="s">
        <v>435</v>
      </c>
      <c r="F51" s="211" t="s">
        <v>436</v>
      </c>
      <c r="G51" s="210" t="s">
        <v>437</v>
      </c>
    </row>
    <row r="52" spans="2:10">
      <c r="B52" s="131">
        <v>49</v>
      </c>
      <c r="C52" s="208" t="s">
        <v>416</v>
      </c>
      <c r="D52" s="209" t="s">
        <v>202</v>
      </c>
      <c r="E52" s="210" t="s">
        <v>435</v>
      </c>
      <c r="F52" s="211" t="s">
        <v>440</v>
      </c>
      <c r="G52" s="210" t="s">
        <v>441</v>
      </c>
    </row>
    <row r="53" spans="2:10">
      <c r="B53" s="131">
        <v>50</v>
      </c>
      <c r="C53" s="208" t="s">
        <v>416</v>
      </c>
      <c r="D53" s="209" t="s">
        <v>202</v>
      </c>
      <c r="E53" s="210" t="s">
        <v>435</v>
      </c>
      <c r="F53" s="211" t="s">
        <v>442</v>
      </c>
      <c r="G53" s="210" t="s">
        <v>443</v>
      </c>
    </row>
    <row r="54" spans="2:10">
      <c r="B54" s="131">
        <v>51</v>
      </c>
      <c r="C54" s="208" t="s">
        <v>416</v>
      </c>
      <c r="D54" s="209" t="s">
        <v>202</v>
      </c>
      <c r="E54" s="210" t="s">
        <v>435</v>
      </c>
      <c r="F54" s="211" t="s">
        <v>446</v>
      </c>
      <c r="G54" s="210" t="s">
        <v>447</v>
      </c>
    </row>
    <row r="55" spans="2:10">
      <c r="B55" s="131">
        <v>52</v>
      </c>
      <c r="C55" s="208" t="s">
        <v>416</v>
      </c>
      <c r="D55" s="209" t="s">
        <v>202</v>
      </c>
      <c r="E55" s="210" t="s">
        <v>435</v>
      </c>
      <c r="F55" s="211" t="s">
        <v>448</v>
      </c>
      <c r="G55" s="210" t="s">
        <v>449</v>
      </c>
    </row>
    <row r="56" spans="2:10">
      <c r="B56" s="131">
        <v>53</v>
      </c>
      <c r="C56" s="208" t="s">
        <v>416</v>
      </c>
      <c r="D56" s="209" t="s">
        <v>202</v>
      </c>
      <c r="E56" s="210" t="s">
        <v>435</v>
      </c>
      <c r="F56" s="211" t="s">
        <v>450</v>
      </c>
      <c r="G56" s="210" t="s">
        <v>451</v>
      </c>
    </row>
    <row r="57" spans="2:10">
      <c r="B57" s="131">
        <v>54</v>
      </c>
      <c r="C57" s="208" t="s">
        <v>416</v>
      </c>
      <c r="D57" s="209" t="s">
        <v>202</v>
      </c>
      <c r="E57" s="210" t="s">
        <v>435</v>
      </c>
      <c r="F57" s="211" t="s">
        <v>452</v>
      </c>
      <c r="G57" s="210" t="s">
        <v>453</v>
      </c>
    </row>
    <row r="58" spans="2:10">
      <c r="B58" s="131">
        <v>55</v>
      </c>
      <c r="C58" s="208" t="s">
        <v>416</v>
      </c>
      <c r="D58" s="209" t="s">
        <v>202</v>
      </c>
      <c r="E58" s="210" t="s">
        <v>638</v>
      </c>
      <c r="F58" s="211" t="s">
        <v>459</v>
      </c>
      <c r="G58" s="210" t="s">
        <v>460</v>
      </c>
    </row>
    <row r="59" spans="2:10">
      <c r="B59" s="131">
        <v>56</v>
      </c>
      <c r="C59" s="208" t="s">
        <v>416</v>
      </c>
      <c r="D59" s="209" t="s">
        <v>202</v>
      </c>
      <c r="E59" s="210" t="s">
        <v>638</v>
      </c>
      <c r="F59" s="211" t="s">
        <v>715</v>
      </c>
      <c r="G59" s="210" t="s">
        <v>716</v>
      </c>
    </row>
    <row r="60" spans="2:10">
      <c r="B60" s="131">
        <v>57</v>
      </c>
      <c r="C60" s="208" t="s">
        <v>416</v>
      </c>
      <c r="D60" s="209" t="s">
        <v>202</v>
      </c>
      <c r="E60" s="210" t="s">
        <v>638</v>
      </c>
      <c r="F60" s="211" t="s">
        <v>438</v>
      </c>
      <c r="G60" s="210" t="s">
        <v>439</v>
      </c>
    </row>
    <row r="61" spans="2:10">
      <c r="B61" s="131">
        <v>58</v>
      </c>
      <c r="C61" s="208" t="s">
        <v>416</v>
      </c>
      <c r="D61" s="209" t="s">
        <v>202</v>
      </c>
      <c r="E61" s="210" t="s">
        <v>638</v>
      </c>
      <c r="F61" s="211" t="s">
        <v>444</v>
      </c>
      <c r="G61" s="210" t="s">
        <v>445</v>
      </c>
    </row>
    <row r="62" spans="2:10">
      <c r="B62" s="131">
        <v>59</v>
      </c>
      <c r="C62" s="208" t="s">
        <v>416</v>
      </c>
      <c r="D62" s="209" t="s">
        <v>202</v>
      </c>
      <c r="E62" s="210" t="s">
        <v>638</v>
      </c>
      <c r="F62" s="211" t="s">
        <v>461</v>
      </c>
      <c r="G62" s="210" t="s">
        <v>804</v>
      </c>
    </row>
    <row r="63" spans="2:10" ht="16.5">
      <c r="B63" s="131">
        <v>60</v>
      </c>
      <c r="C63" s="208" t="s">
        <v>416</v>
      </c>
      <c r="D63" s="209" t="s">
        <v>202</v>
      </c>
      <c r="E63" s="210" t="s">
        <v>638</v>
      </c>
      <c r="F63" s="211" t="s">
        <v>806</v>
      </c>
      <c r="G63" s="210" t="s">
        <v>807</v>
      </c>
      <c r="H63" s="676" t="str">
        <f>HYPERLINK("#'全体説明'!A1","全体説明シートに戻る")</f>
        <v>全体説明シートに戻る</v>
      </c>
      <c r="I63" s="673"/>
      <c r="J63" s="673"/>
    </row>
  </sheetData>
  <mergeCells count="1">
    <mergeCell ref="H63:J63"/>
  </mergeCells>
  <phoneticPr fontId="3"/>
  <dataValidations count="1">
    <dataValidation type="list" allowBlank="1" showInputMessage="1" showErrorMessage="1" sqref="C31 E10:E19 C48:C50" xr:uid="{3E32DE36-1C04-4F2E-92C5-EC3D86E11375}">
      <formula1>#REF!</formula1>
    </dataValidation>
  </dataValidations>
  <printOptions horizontalCentered="1"/>
  <pageMargins left="0.23622047244094491" right="0.23622047244094491" top="0.74803149606299213" bottom="0.74803149606299213" header="0.31496062992125984" footer="0.31496062992125984"/>
  <pageSetup paperSize="8" scale="89" fitToHeight="0" orientation="landscape" r:id="rId1"/>
  <headerFooter>
    <oddHeader>&amp;L施設監査（C）家庭的保育事業等 【根拠法令等一覧】&amp;C②自己点検・事前提出書類・事前提出情報部分</oddHead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38DE7-24B4-4A18-AFF8-111532F2E423}">
  <sheetPr codeName="Sheet10">
    <tabColor rgb="FFCCFFCC"/>
  </sheetPr>
  <dimension ref="B2:H19"/>
  <sheetViews>
    <sheetView view="pageBreakPreview" zoomScale="77" zoomScaleNormal="100" zoomScaleSheetLayoutView="100" workbookViewId="0"/>
  </sheetViews>
  <sheetFormatPr defaultColWidth="9" defaultRowHeight="15"/>
  <cols>
    <col min="1" max="1" width="3.08203125" style="7" customWidth="1"/>
    <col min="2" max="3" width="9" style="7"/>
    <col min="4" max="4" width="87.1640625" style="8" customWidth="1"/>
    <col min="5" max="5" width="3.08203125" style="7" customWidth="1"/>
    <col min="6" max="6" width="4" style="7" customWidth="1"/>
    <col min="7" max="16384" width="9" style="7"/>
  </cols>
  <sheetData>
    <row r="2" spans="2:4" ht="15.5" thickBot="1">
      <c r="B2" s="21" t="s">
        <v>367</v>
      </c>
    </row>
    <row r="3" spans="2:4">
      <c r="B3" s="22" t="s">
        <v>163</v>
      </c>
      <c r="C3" s="23" t="s">
        <v>164</v>
      </c>
      <c r="D3" s="24" t="s">
        <v>165</v>
      </c>
    </row>
    <row r="4" spans="2:4">
      <c r="B4" s="25" t="s">
        <v>654</v>
      </c>
      <c r="C4" s="26" t="s">
        <v>166</v>
      </c>
      <c r="D4" s="27" t="s">
        <v>167</v>
      </c>
    </row>
    <row r="5" spans="2:4">
      <c r="B5" s="28"/>
      <c r="D5" s="29" t="s">
        <v>168</v>
      </c>
    </row>
    <row r="6" spans="2:4" ht="30">
      <c r="B6" s="28"/>
      <c r="C6" s="30" t="s">
        <v>169</v>
      </c>
      <c r="D6" s="27" t="s">
        <v>238</v>
      </c>
    </row>
    <row r="7" spans="2:4">
      <c r="B7" s="28"/>
      <c r="D7" s="31" t="s">
        <v>170</v>
      </c>
    </row>
    <row r="8" spans="2:4">
      <c r="B8" s="28"/>
      <c r="D8" s="31" t="s">
        <v>239</v>
      </c>
    </row>
    <row r="9" spans="2:4">
      <c r="B9" s="28"/>
      <c r="D9" s="29" t="s">
        <v>171</v>
      </c>
    </row>
    <row r="10" spans="2:4">
      <c r="B10" s="25" t="s">
        <v>655</v>
      </c>
      <c r="C10" s="26" t="s">
        <v>166</v>
      </c>
      <c r="D10" s="27" t="s">
        <v>172</v>
      </c>
    </row>
    <row r="11" spans="2:4">
      <c r="B11" s="28"/>
      <c r="D11" s="29" t="s">
        <v>168</v>
      </c>
    </row>
    <row r="12" spans="2:4">
      <c r="B12" s="28"/>
      <c r="C12" s="26" t="s">
        <v>173</v>
      </c>
      <c r="D12" s="27" t="s">
        <v>172</v>
      </c>
    </row>
    <row r="13" spans="2:4">
      <c r="B13" s="28"/>
      <c r="D13" s="31" t="s">
        <v>240</v>
      </c>
    </row>
    <row r="14" spans="2:4">
      <c r="B14" s="28"/>
      <c r="D14" s="29" t="s">
        <v>174</v>
      </c>
    </row>
    <row r="15" spans="2:4">
      <c r="B15" s="25" t="s">
        <v>656</v>
      </c>
      <c r="C15" s="32" t="s">
        <v>166</v>
      </c>
      <c r="D15" s="27" t="s">
        <v>172</v>
      </c>
    </row>
    <row r="16" spans="2:4">
      <c r="B16" s="28"/>
      <c r="C16" s="33"/>
      <c r="D16" s="29" t="s">
        <v>241</v>
      </c>
    </row>
    <row r="17" spans="2:8" ht="75">
      <c r="B17" s="28"/>
      <c r="C17" s="49" t="s">
        <v>173</v>
      </c>
      <c r="D17" s="27" t="s">
        <v>175</v>
      </c>
    </row>
    <row r="18" spans="2:8">
      <c r="B18" s="28"/>
      <c r="C18" s="34"/>
      <c r="D18" s="31" t="s">
        <v>176</v>
      </c>
    </row>
    <row r="19" spans="2:8" ht="17" thickBot="1">
      <c r="B19" s="35"/>
      <c r="C19" s="36"/>
      <c r="D19" s="37" t="s">
        <v>177</v>
      </c>
      <c r="G19" s="673" t="str">
        <f>HYPERLINK("#'全体説明'!A1","全体説明シートに戻る")</f>
        <v>全体説明シートに戻る</v>
      </c>
      <c r="H19" s="673"/>
    </row>
  </sheetData>
  <mergeCells count="1">
    <mergeCell ref="G19:H19"/>
  </mergeCells>
  <phoneticPr fontId="3"/>
  <printOptions horizontalCentered="1"/>
  <pageMargins left="0.23622047244094491" right="0.23622047244094491" top="0.74803149606299213" bottom="0.74803149606299213" header="0.31496062992125984" footer="0.31496062992125984"/>
  <pageSetup paperSize="8" fitToHeight="0" orientation="landscape" r:id="rId1"/>
  <headerFooter>
    <oddHeader>&amp;L施設監査（C）家庭的保育事業等 【根拠条文一覧別紙】&amp;C②自己点検・事前提出書類・事前提出情報部分</oddHead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ECC07-442D-4655-9590-44819A6D3A1A}">
  <sheetPr codeName="Sheet11">
    <tabColor rgb="FFCCFFCC"/>
  </sheetPr>
  <dimension ref="B1:H9"/>
  <sheetViews>
    <sheetView view="pageBreakPreview" zoomScale="54" zoomScaleNormal="100" zoomScaleSheetLayoutView="100" workbookViewId="0">
      <selection activeCell="B2" sqref="B2"/>
    </sheetView>
  </sheetViews>
  <sheetFormatPr defaultColWidth="9" defaultRowHeight="15"/>
  <cols>
    <col min="1" max="1" width="3.08203125" style="7" customWidth="1"/>
    <col min="2" max="2" width="5.08203125" style="7" customWidth="1"/>
    <col min="3" max="3" width="10.58203125" style="9" customWidth="1"/>
    <col min="4" max="4" width="48.33203125" style="7" customWidth="1"/>
    <col min="5" max="5" width="168.83203125" style="7" customWidth="1"/>
    <col min="6" max="16384" width="9" style="7"/>
  </cols>
  <sheetData>
    <row r="1" spans="2:8" ht="16.5" customHeight="1"/>
    <row r="2" spans="2:8" ht="24" customHeight="1" thickBot="1">
      <c r="B2" s="10" t="s">
        <v>368</v>
      </c>
    </row>
    <row r="3" spans="2:8" ht="16.5" customHeight="1">
      <c r="B3" s="50" t="s">
        <v>39</v>
      </c>
      <c r="C3" s="51" t="s">
        <v>337</v>
      </c>
      <c r="D3" s="51" t="s">
        <v>343</v>
      </c>
      <c r="E3" s="52" t="s">
        <v>178</v>
      </c>
    </row>
    <row r="4" spans="2:8" ht="120" customHeight="1">
      <c r="B4" s="38">
        <v>1</v>
      </c>
      <c r="C4" s="39" t="s">
        <v>640</v>
      </c>
      <c r="D4" s="14" t="s">
        <v>641</v>
      </c>
      <c r="E4" s="15" t="s">
        <v>642</v>
      </c>
    </row>
    <row r="5" spans="2:8" ht="64.5" customHeight="1">
      <c r="B5" s="38">
        <v>2</v>
      </c>
      <c r="C5" s="39" t="s">
        <v>640</v>
      </c>
      <c r="D5" s="14" t="s">
        <v>643</v>
      </c>
      <c r="E5" s="15" t="s">
        <v>644</v>
      </c>
    </row>
    <row r="6" spans="2:8" ht="64.5" customHeight="1">
      <c r="B6" s="38">
        <v>3</v>
      </c>
      <c r="C6" s="39" t="s">
        <v>640</v>
      </c>
      <c r="D6" s="14" t="s">
        <v>645</v>
      </c>
      <c r="E6" s="15" t="s">
        <v>646</v>
      </c>
    </row>
    <row r="7" spans="2:8" ht="64.5" customHeight="1">
      <c r="B7" s="38">
        <v>4</v>
      </c>
      <c r="C7" s="39" t="s">
        <v>640</v>
      </c>
      <c r="D7" s="14" t="s">
        <v>647</v>
      </c>
      <c r="E7" s="15" t="s">
        <v>648</v>
      </c>
    </row>
    <row r="8" spans="2:8" ht="95.25" customHeight="1">
      <c r="B8" s="38">
        <v>5</v>
      </c>
      <c r="C8" s="39" t="s">
        <v>640</v>
      </c>
      <c r="D8" s="14" t="s">
        <v>649</v>
      </c>
      <c r="E8" s="15" t="s">
        <v>650</v>
      </c>
    </row>
    <row r="9" spans="2:8" ht="64.5" customHeight="1" thickBot="1">
      <c r="B9" s="38">
        <v>6</v>
      </c>
      <c r="C9" s="39" t="s">
        <v>640</v>
      </c>
      <c r="D9" s="16" t="s">
        <v>352</v>
      </c>
      <c r="E9" s="17" t="s">
        <v>651</v>
      </c>
      <c r="F9" s="678" t="str">
        <f>HYPERLINK("#'全体説明'!A1","全体説明シートに戻る")</f>
        <v>全体説明シートに戻る</v>
      </c>
      <c r="G9" s="677"/>
      <c r="H9" s="677"/>
    </row>
  </sheetData>
  <mergeCells count="1">
    <mergeCell ref="F9:H9"/>
  </mergeCells>
  <phoneticPr fontId="3"/>
  <printOptions horizontalCentered="1"/>
  <pageMargins left="0.23622047244094491" right="0.23622047244094491" top="0.74803149606299213" bottom="0.74803149606299213" header="0.31496062992125984" footer="0.31496062992125984"/>
  <pageSetup paperSize="8" scale="81" fitToHeight="0" orientation="landscape" r:id="rId1"/>
  <headerFooter>
    <oddHeader>&amp;L施設監査（C）家庭的保育事業等 【経過措置一覧】&amp;C②自己点検・事前提出書類・事前提出情報部分</oddHeader>
    <oddFooter>&amp;P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5E4F8-F8BA-48EA-B3B3-33776DE1C777}">
  <sheetPr codeName="Sheet8">
    <tabColor theme="8" tint="0.79998168889431442"/>
    <pageSetUpPr fitToPage="1"/>
  </sheetPr>
  <dimension ref="A1:Y24"/>
  <sheetViews>
    <sheetView view="pageBreakPreview" zoomScale="52" zoomScaleNormal="100" zoomScaleSheetLayoutView="100" workbookViewId="0">
      <pane xSplit="4" topLeftCell="E1" activePane="topRight" state="frozen"/>
      <selection pane="topRight"/>
    </sheetView>
  </sheetViews>
  <sheetFormatPr defaultRowHeight="18"/>
  <cols>
    <col min="1" max="1" width="6.33203125" customWidth="1"/>
    <col min="3" max="4" width="16.6640625" customWidth="1"/>
    <col min="5" max="5" width="12.5" customWidth="1"/>
    <col min="6" max="6" width="15" customWidth="1"/>
    <col min="7" max="7" width="22.83203125" customWidth="1"/>
    <col min="8" max="8" width="16.1640625" customWidth="1"/>
    <col min="9" max="16" width="6.58203125" customWidth="1"/>
    <col min="18" max="18" width="21.08203125" customWidth="1"/>
    <col min="19" max="20" width="18.33203125" customWidth="1"/>
    <col min="21" max="21" width="21.1640625" customWidth="1"/>
    <col min="22" max="22" width="15.83203125" customWidth="1"/>
  </cols>
  <sheetData>
    <row r="1" spans="1:22">
      <c r="A1" s="159" t="s">
        <v>731</v>
      </c>
      <c r="B1" s="127"/>
      <c r="C1" s="127"/>
      <c r="D1" s="127"/>
      <c r="E1" s="127"/>
      <c r="F1" s="127"/>
      <c r="G1" s="127"/>
    </row>
    <row r="2" spans="1:22" ht="18.5" thickBot="1">
      <c r="A2" t="s">
        <v>732</v>
      </c>
      <c r="B2" s="21"/>
      <c r="C2" s="7"/>
      <c r="D2" s="7"/>
      <c r="E2" s="7"/>
      <c r="F2" s="7"/>
      <c r="G2" s="7"/>
      <c r="H2" s="7"/>
      <c r="I2" s="7"/>
      <c r="J2" s="7"/>
      <c r="K2" s="7"/>
      <c r="L2" s="7"/>
      <c r="M2" s="7"/>
      <c r="N2" s="7"/>
      <c r="O2" s="7"/>
      <c r="P2" s="7"/>
      <c r="Q2" s="7"/>
      <c r="R2" s="7"/>
      <c r="S2" s="7"/>
      <c r="T2" s="7"/>
      <c r="U2" s="7"/>
      <c r="V2" s="7"/>
    </row>
    <row r="3" spans="1:22">
      <c r="A3" s="326" t="s">
        <v>730</v>
      </c>
      <c r="B3" s="328" t="s">
        <v>243</v>
      </c>
      <c r="C3" s="172" t="s">
        <v>244</v>
      </c>
      <c r="D3" s="172"/>
      <c r="E3" s="330" t="s">
        <v>245</v>
      </c>
      <c r="F3" s="330" t="s">
        <v>246</v>
      </c>
      <c r="G3" s="328" t="s">
        <v>247</v>
      </c>
      <c r="H3" s="172" t="s">
        <v>248</v>
      </c>
      <c r="I3" s="172"/>
      <c r="J3" s="172"/>
      <c r="K3" s="172"/>
      <c r="L3" s="172"/>
      <c r="M3" s="172"/>
      <c r="N3" s="172"/>
      <c r="O3" s="172"/>
      <c r="P3" s="172"/>
      <c r="Q3" s="173" t="s">
        <v>249</v>
      </c>
      <c r="R3" s="174"/>
      <c r="S3" s="172" t="s">
        <v>250</v>
      </c>
      <c r="T3" s="172"/>
      <c r="U3" s="175" t="s">
        <v>251</v>
      </c>
      <c r="V3" s="318" t="s">
        <v>47</v>
      </c>
    </row>
    <row r="4" spans="1:22" ht="30">
      <c r="A4" s="327"/>
      <c r="B4" s="329"/>
      <c r="C4" s="176" t="s">
        <v>252</v>
      </c>
      <c r="D4" s="176" t="s">
        <v>253</v>
      </c>
      <c r="E4" s="331"/>
      <c r="F4" s="331"/>
      <c r="G4" s="329"/>
      <c r="H4" s="176" t="s">
        <v>333</v>
      </c>
      <c r="I4" s="323" t="s">
        <v>334</v>
      </c>
      <c r="J4" s="324"/>
      <c r="K4" s="324"/>
      <c r="L4" s="325"/>
      <c r="M4" s="320" t="s">
        <v>335</v>
      </c>
      <c r="N4" s="321"/>
      <c r="O4" s="321"/>
      <c r="P4" s="322"/>
      <c r="Q4" s="177" t="s">
        <v>254</v>
      </c>
      <c r="R4" s="178" t="s">
        <v>257</v>
      </c>
      <c r="S4" s="176" t="s">
        <v>255</v>
      </c>
      <c r="T4" s="179" t="s">
        <v>258</v>
      </c>
      <c r="U4" s="180" t="s">
        <v>259</v>
      </c>
      <c r="V4" s="319"/>
    </row>
    <row r="5" spans="1:22" ht="26" customHeight="1">
      <c r="A5" s="73">
        <v>1</v>
      </c>
      <c r="B5" s="160"/>
      <c r="C5" s="68"/>
      <c r="D5" s="71"/>
      <c r="E5" s="71"/>
      <c r="F5" s="71"/>
      <c r="G5" s="71"/>
      <c r="H5" s="65"/>
      <c r="I5" s="74"/>
      <c r="J5" s="81" t="s">
        <v>13</v>
      </c>
      <c r="K5" s="75"/>
      <c r="L5" s="81" t="s">
        <v>256</v>
      </c>
      <c r="M5" s="74"/>
      <c r="N5" s="81" t="s">
        <v>13</v>
      </c>
      <c r="O5" s="75"/>
      <c r="P5" s="83" t="s">
        <v>256</v>
      </c>
      <c r="Q5" s="79"/>
      <c r="R5" s="65"/>
      <c r="S5" s="67"/>
      <c r="T5" s="68"/>
      <c r="U5" s="68"/>
      <c r="V5" s="40"/>
    </row>
    <row r="6" spans="1:22" ht="26" customHeight="1">
      <c r="A6" s="73">
        <v>2</v>
      </c>
      <c r="B6" s="160"/>
      <c r="C6" s="68"/>
      <c r="D6" s="71"/>
      <c r="E6" s="71"/>
      <c r="F6" s="71"/>
      <c r="G6" s="71"/>
      <c r="H6" s="65"/>
      <c r="I6" s="74"/>
      <c r="J6" s="81" t="s">
        <v>13</v>
      </c>
      <c r="K6" s="75"/>
      <c r="L6" s="81" t="s">
        <v>256</v>
      </c>
      <c r="M6" s="74"/>
      <c r="N6" s="81" t="s">
        <v>13</v>
      </c>
      <c r="O6" s="75"/>
      <c r="P6" s="83" t="s">
        <v>256</v>
      </c>
      <c r="Q6" s="79"/>
      <c r="R6" s="65"/>
      <c r="S6" s="67"/>
      <c r="T6" s="68"/>
      <c r="U6" s="68"/>
      <c r="V6" s="40"/>
    </row>
    <row r="7" spans="1:22" ht="26" customHeight="1">
      <c r="A7" s="73">
        <v>3</v>
      </c>
      <c r="B7" s="160"/>
      <c r="C7" s="68"/>
      <c r="D7" s="71"/>
      <c r="E7" s="71"/>
      <c r="F7" s="71"/>
      <c r="G7" s="71"/>
      <c r="H7" s="65"/>
      <c r="I7" s="74"/>
      <c r="J7" s="81" t="s">
        <v>13</v>
      </c>
      <c r="K7" s="75"/>
      <c r="L7" s="81" t="s">
        <v>256</v>
      </c>
      <c r="M7" s="74"/>
      <c r="N7" s="81" t="s">
        <v>13</v>
      </c>
      <c r="O7" s="75"/>
      <c r="P7" s="83" t="s">
        <v>256</v>
      </c>
      <c r="Q7" s="79"/>
      <c r="R7" s="65"/>
      <c r="S7" s="67"/>
      <c r="T7" s="68"/>
      <c r="U7" s="68"/>
      <c r="V7" s="40"/>
    </row>
    <row r="8" spans="1:22" ht="26" customHeight="1">
      <c r="A8" s="73">
        <v>4</v>
      </c>
      <c r="B8" s="160"/>
      <c r="C8" s="68"/>
      <c r="D8" s="71"/>
      <c r="E8" s="71"/>
      <c r="F8" s="71"/>
      <c r="G8" s="71"/>
      <c r="H8" s="65"/>
      <c r="I8" s="74"/>
      <c r="J8" s="81" t="s">
        <v>13</v>
      </c>
      <c r="K8" s="75"/>
      <c r="L8" s="81" t="s">
        <v>256</v>
      </c>
      <c r="M8" s="74"/>
      <c r="N8" s="81" t="s">
        <v>13</v>
      </c>
      <c r="O8" s="75"/>
      <c r="P8" s="83" t="s">
        <v>256</v>
      </c>
      <c r="Q8" s="79"/>
      <c r="R8" s="65"/>
      <c r="S8" s="67"/>
      <c r="T8" s="68"/>
      <c r="U8" s="68"/>
      <c r="V8" s="40"/>
    </row>
    <row r="9" spans="1:22" ht="26" customHeight="1">
      <c r="A9" s="73">
        <v>5</v>
      </c>
      <c r="B9" s="161"/>
      <c r="C9" s="90"/>
      <c r="D9" s="91"/>
      <c r="E9" s="91"/>
      <c r="F9" s="91"/>
      <c r="G9" s="71"/>
      <c r="H9" s="92"/>
      <c r="I9" s="93"/>
      <c r="J9" s="94" t="s">
        <v>13</v>
      </c>
      <c r="K9" s="95"/>
      <c r="L9" s="94" t="s">
        <v>256</v>
      </c>
      <c r="M9" s="93"/>
      <c r="N9" s="94" t="s">
        <v>13</v>
      </c>
      <c r="O9" s="95"/>
      <c r="P9" s="96" t="s">
        <v>256</v>
      </c>
      <c r="Q9" s="97"/>
      <c r="R9" s="92"/>
      <c r="S9" s="98"/>
      <c r="T9" s="90"/>
      <c r="U9" s="90"/>
      <c r="V9" s="99"/>
    </row>
    <row r="10" spans="1:22" ht="26" customHeight="1">
      <c r="A10" s="73">
        <v>6</v>
      </c>
      <c r="B10" s="160"/>
      <c r="C10" s="68"/>
      <c r="D10" s="71"/>
      <c r="E10" s="71"/>
      <c r="F10" s="71"/>
      <c r="G10" s="71"/>
      <c r="H10" s="65"/>
      <c r="I10" s="74"/>
      <c r="J10" s="81" t="s">
        <v>13</v>
      </c>
      <c r="K10" s="75"/>
      <c r="L10" s="81" t="s">
        <v>256</v>
      </c>
      <c r="M10" s="74"/>
      <c r="N10" s="81" t="s">
        <v>13</v>
      </c>
      <c r="O10" s="75"/>
      <c r="P10" s="83" t="s">
        <v>256</v>
      </c>
      <c r="Q10" s="79"/>
      <c r="R10" s="65"/>
      <c r="S10" s="67"/>
      <c r="T10" s="68"/>
      <c r="U10" s="68"/>
      <c r="V10" s="40"/>
    </row>
    <row r="11" spans="1:22" ht="26" customHeight="1">
      <c r="A11" s="73">
        <v>7</v>
      </c>
      <c r="B11" s="160"/>
      <c r="C11" s="68"/>
      <c r="D11" s="71"/>
      <c r="E11" s="71"/>
      <c r="F11" s="71"/>
      <c r="G11" s="71"/>
      <c r="H11" s="65"/>
      <c r="I11" s="74"/>
      <c r="J11" s="81" t="s">
        <v>13</v>
      </c>
      <c r="K11" s="75"/>
      <c r="L11" s="81" t="s">
        <v>256</v>
      </c>
      <c r="M11" s="74"/>
      <c r="N11" s="81" t="s">
        <v>13</v>
      </c>
      <c r="O11" s="75"/>
      <c r="P11" s="83" t="s">
        <v>256</v>
      </c>
      <c r="Q11" s="79"/>
      <c r="R11" s="65"/>
      <c r="S11" s="67"/>
      <c r="T11" s="68"/>
      <c r="U11" s="68"/>
      <c r="V11" s="40"/>
    </row>
    <row r="12" spans="1:22" ht="26" customHeight="1">
      <c r="A12" s="73">
        <v>8</v>
      </c>
      <c r="B12" s="160"/>
      <c r="C12" s="68"/>
      <c r="D12" s="71"/>
      <c r="E12" s="71"/>
      <c r="F12" s="71"/>
      <c r="G12" s="71"/>
      <c r="H12" s="65"/>
      <c r="I12" s="74"/>
      <c r="J12" s="81" t="s">
        <v>13</v>
      </c>
      <c r="K12" s="75"/>
      <c r="L12" s="81" t="s">
        <v>256</v>
      </c>
      <c r="M12" s="74"/>
      <c r="N12" s="81" t="s">
        <v>13</v>
      </c>
      <c r="O12" s="75"/>
      <c r="P12" s="83" t="s">
        <v>256</v>
      </c>
      <c r="Q12" s="79"/>
      <c r="R12" s="65"/>
      <c r="S12" s="67"/>
      <c r="T12" s="68"/>
      <c r="U12" s="68"/>
      <c r="V12" s="40"/>
    </row>
    <row r="13" spans="1:22" ht="26" customHeight="1">
      <c r="A13" s="73">
        <v>9</v>
      </c>
      <c r="B13" s="160"/>
      <c r="C13" s="68"/>
      <c r="D13" s="71"/>
      <c r="E13" s="71"/>
      <c r="F13" s="71"/>
      <c r="G13" s="71"/>
      <c r="H13" s="65"/>
      <c r="I13" s="74"/>
      <c r="J13" s="81" t="s">
        <v>13</v>
      </c>
      <c r="K13" s="75"/>
      <c r="L13" s="81" t="s">
        <v>256</v>
      </c>
      <c r="M13" s="74"/>
      <c r="N13" s="81" t="s">
        <v>13</v>
      </c>
      <c r="O13" s="75"/>
      <c r="P13" s="83" t="s">
        <v>256</v>
      </c>
      <c r="Q13" s="79"/>
      <c r="R13" s="65"/>
      <c r="S13" s="67"/>
      <c r="T13" s="68"/>
      <c r="U13" s="68"/>
      <c r="V13" s="40"/>
    </row>
    <row r="14" spans="1:22" ht="26" customHeight="1">
      <c r="A14" s="73">
        <v>10</v>
      </c>
      <c r="B14" s="160"/>
      <c r="C14" s="68"/>
      <c r="D14" s="71"/>
      <c r="E14" s="71"/>
      <c r="F14" s="71"/>
      <c r="G14" s="71"/>
      <c r="H14" s="65"/>
      <c r="I14" s="74"/>
      <c r="J14" s="81" t="s">
        <v>13</v>
      </c>
      <c r="K14" s="75"/>
      <c r="L14" s="81" t="s">
        <v>256</v>
      </c>
      <c r="M14" s="74"/>
      <c r="N14" s="81" t="s">
        <v>13</v>
      </c>
      <c r="O14" s="75"/>
      <c r="P14" s="83" t="s">
        <v>256</v>
      </c>
      <c r="Q14" s="79"/>
      <c r="R14" s="65"/>
      <c r="S14" s="67"/>
      <c r="T14" s="68"/>
      <c r="U14" s="68"/>
      <c r="V14" s="40"/>
    </row>
    <row r="15" spans="1:22" ht="26" customHeight="1">
      <c r="A15" s="73">
        <v>11</v>
      </c>
      <c r="B15" s="160"/>
      <c r="C15" s="68"/>
      <c r="D15" s="71"/>
      <c r="E15" s="71"/>
      <c r="F15" s="71"/>
      <c r="G15" s="71"/>
      <c r="H15" s="65"/>
      <c r="I15" s="74"/>
      <c r="J15" s="81" t="s">
        <v>13</v>
      </c>
      <c r="K15" s="75"/>
      <c r="L15" s="81" t="s">
        <v>256</v>
      </c>
      <c r="M15" s="74"/>
      <c r="N15" s="81" t="s">
        <v>13</v>
      </c>
      <c r="O15" s="75"/>
      <c r="P15" s="83" t="s">
        <v>256</v>
      </c>
      <c r="Q15" s="79"/>
      <c r="R15" s="65"/>
      <c r="S15" s="67"/>
      <c r="T15" s="68"/>
      <c r="U15" s="68"/>
      <c r="V15" s="40"/>
    </row>
    <row r="16" spans="1:22" ht="26" customHeight="1">
      <c r="A16" s="73">
        <v>12</v>
      </c>
      <c r="B16" s="160"/>
      <c r="C16" s="68"/>
      <c r="D16" s="71"/>
      <c r="E16" s="71"/>
      <c r="F16" s="71"/>
      <c r="G16" s="71"/>
      <c r="H16" s="65"/>
      <c r="I16" s="74"/>
      <c r="J16" s="81" t="s">
        <v>13</v>
      </c>
      <c r="K16" s="75"/>
      <c r="L16" s="81" t="s">
        <v>256</v>
      </c>
      <c r="M16" s="74"/>
      <c r="N16" s="81" t="s">
        <v>13</v>
      </c>
      <c r="O16" s="75"/>
      <c r="P16" s="83" t="s">
        <v>256</v>
      </c>
      <c r="Q16" s="79"/>
      <c r="R16" s="65"/>
      <c r="S16" s="67"/>
      <c r="T16" s="68"/>
      <c r="U16" s="68"/>
      <c r="V16" s="40"/>
    </row>
    <row r="17" spans="1:25" ht="26" customHeight="1">
      <c r="A17" s="73">
        <v>13</v>
      </c>
      <c r="B17" s="160"/>
      <c r="C17" s="68"/>
      <c r="D17" s="71"/>
      <c r="E17" s="71"/>
      <c r="F17" s="71"/>
      <c r="G17" s="71"/>
      <c r="H17" s="65"/>
      <c r="I17" s="74"/>
      <c r="J17" s="81" t="s">
        <v>13</v>
      </c>
      <c r="K17" s="75"/>
      <c r="L17" s="81" t="s">
        <v>256</v>
      </c>
      <c r="M17" s="74"/>
      <c r="N17" s="81" t="s">
        <v>13</v>
      </c>
      <c r="O17" s="75"/>
      <c r="P17" s="83" t="s">
        <v>256</v>
      </c>
      <c r="Q17" s="79"/>
      <c r="R17" s="65"/>
      <c r="S17" s="67"/>
      <c r="T17" s="68"/>
      <c r="U17" s="68"/>
      <c r="V17" s="40"/>
    </row>
    <row r="18" spans="1:25" ht="26" customHeight="1">
      <c r="A18" s="73">
        <v>14</v>
      </c>
      <c r="B18" s="160"/>
      <c r="C18" s="68"/>
      <c r="D18" s="71"/>
      <c r="E18" s="71"/>
      <c r="F18" s="71"/>
      <c r="G18" s="71"/>
      <c r="H18" s="65"/>
      <c r="I18" s="74"/>
      <c r="J18" s="81" t="s">
        <v>13</v>
      </c>
      <c r="K18" s="75"/>
      <c r="L18" s="81" t="s">
        <v>256</v>
      </c>
      <c r="M18" s="74"/>
      <c r="N18" s="81" t="s">
        <v>13</v>
      </c>
      <c r="O18" s="75"/>
      <c r="P18" s="83" t="s">
        <v>256</v>
      </c>
      <c r="Q18" s="79"/>
      <c r="R18" s="65"/>
      <c r="S18" s="67"/>
      <c r="T18" s="68"/>
      <c r="U18" s="68"/>
      <c r="V18" s="40"/>
    </row>
    <row r="19" spans="1:25" ht="26" customHeight="1">
      <c r="A19" s="73">
        <v>15</v>
      </c>
      <c r="B19" s="160"/>
      <c r="C19" s="68"/>
      <c r="D19" s="71"/>
      <c r="E19" s="71"/>
      <c r="F19" s="71"/>
      <c r="G19" s="71"/>
      <c r="H19" s="65"/>
      <c r="I19" s="74"/>
      <c r="J19" s="81" t="s">
        <v>13</v>
      </c>
      <c r="K19" s="75"/>
      <c r="L19" s="81" t="s">
        <v>256</v>
      </c>
      <c r="M19" s="74"/>
      <c r="N19" s="81" t="s">
        <v>13</v>
      </c>
      <c r="O19" s="75"/>
      <c r="P19" s="83" t="s">
        <v>256</v>
      </c>
      <c r="Q19" s="79"/>
      <c r="R19" s="65"/>
      <c r="S19" s="67"/>
      <c r="T19" s="68"/>
      <c r="U19" s="68"/>
      <c r="V19" s="40"/>
    </row>
    <row r="20" spans="1:25" ht="26" customHeight="1">
      <c r="A20" s="73">
        <v>16</v>
      </c>
      <c r="B20" s="160"/>
      <c r="C20" s="68"/>
      <c r="D20" s="71"/>
      <c r="E20" s="71"/>
      <c r="F20" s="71"/>
      <c r="G20" s="71"/>
      <c r="H20" s="65"/>
      <c r="I20" s="74"/>
      <c r="J20" s="81" t="s">
        <v>13</v>
      </c>
      <c r="K20" s="75"/>
      <c r="L20" s="81" t="s">
        <v>256</v>
      </c>
      <c r="M20" s="74"/>
      <c r="N20" s="81" t="s">
        <v>13</v>
      </c>
      <c r="O20" s="75"/>
      <c r="P20" s="83" t="s">
        <v>256</v>
      </c>
      <c r="Q20" s="79"/>
      <c r="R20" s="65"/>
      <c r="S20" s="67"/>
      <c r="T20" s="68"/>
      <c r="U20" s="68"/>
      <c r="V20" s="40"/>
    </row>
    <row r="21" spans="1:25" ht="26" customHeight="1">
      <c r="A21" s="73">
        <v>17</v>
      </c>
      <c r="B21" s="160"/>
      <c r="C21" s="68"/>
      <c r="D21" s="71"/>
      <c r="E21" s="71"/>
      <c r="F21" s="71"/>
      <c r="G21" s="71"/>
      <c r="H21" s="65"/>
      <c r="I21" s="74"/>
      <c r="J21" s="81" t="s">
        <v>13</v>
      </c>
      <c r="K21" s="75"/>
      <c r="L21" s="81" t="s">
        <v>256</v>
      </c>
      <c r="M21" s="74"/>
      <c r="N21" s="81" t="s">
        <v>13</v>
      </c>
      <c r="O21" s="75"/>
      <c r="P21" s="83" t="s">
        <v>256</v>
      </c>
      <c r="Q21" s="79"/>
      <c r="R21" s="65"/>
      <c r="S21" s="67"/>
      <c r="T21" s="68"/>
      <c r="U21" s="68"/>
      <c r="V21" s="40"/>
    </row>
    <row r="22" spans="1:25" ht="26" customHeight="1">
      <c r="A22" s="73">
        <v>18</v>
      </c>
      <c r="B22" s="160"/>
      <c r="C22" s="68"/>
      <c r="D22" s="71"/>
      <c r="E22" s="71"/>
      <c r="F22" s="71"/>
      <c r="G22" s="71"/>
      <c r="H22" s="65"/>
      <c r="I22" s="74"/>
      <c r="J22" s="81" t="s">
        <v>13</v>
      </c>
      <c r="K22" s="75"/>
      <c r="L22" s="81" t="s">
        <v>256</v>
      </c>
      <c r="M22" s="74"/>
      <c r="N22" s="81" t="s">
        <v>13</v>
      </c>
      <c r="O22" s="75"/>
      <c r="P22" s="83" t="s">
        <v>256</v>
      </c>
      <c r="Q22" s="79"/>
      <c r="R22" s="65"/>
      <c r="S22" s="67"/>
      <c r="T22" s="68"/>
      <c r="U22" s="68"/>
      <c r="V22" s="40"/>
    </row>
    <row r="23" spans="1:25" ht="26" customHeight="1">
      <c r="A23" s="73">
        <v>19</v>
      </c>
      <c r="B23" s="160"/>
      <c r="C23" s="68"/>
      <c r="D23" s="71"/>
      <c r="E23" s="71"/>
      <c r="F23" s="71"/>
      <c r="G23" s="71"/>
      <c r="H23" s="65"/>
      <c r="I23" s="74"/>
      <c r="J23" s="81" t="s">
        <v>13</v>
      </c>
      <c r="K23" s="75"/>
      <c r="L23" s="81" t="s">
        <v>256</v>
      </c>
      <c r="M23" s="74"/>
      <c r="N23" s="81" t="s">
        <v>13</v>
      </c>
      <c r="O23" s="75"/>
      <c r="P23" s="83" t="s">
        <v>256</v>
      </c>
      <c r="Q23" s="79"/>
      <c r="R23" s="65"/>
      <c r="S23" s="67"/>
      <c r="T23" s="68"/>
      <c r="U23" s="68"/>
      <c r="V23" s="40"/>
    </row>
    <row r="24" spans="1:25" ht="26" customHeight="1" thickBot="1">
      <c r="A24" s="76">
        <v>20</v>
      </c>
      <c r="B24" s="162"/>
      <c r="C24" s="70"/>
      <c r="D24" s="72"/>
      <c r="E24" s="72"/>
      <c r="F24" s="72"/>
      <c r="G24" s="72"/>
      <c r="H24" s="66"/>
      <c r="I24" s="77"/>
      <c r="J24" s="82" t="s">
        <v>13</v>
      </c>
      <c r="K24" s="78"/>
      <c r="L24" s="82" t="s">
        <v>256</v>
      </c>
      <c r="M24" s="77"/>
      <c r="N24" s="82" t="s">
        <v>13</v>
      </c>
      <c r="O24" s="78"/>
      <c r="P24" s="84" t="s">
        <v>256</v>
      </c>
      <c r="Q24" s="80"/>
      <c r="R24" s="66"/>
      <c r="S24" s="69"/>
      <c r="T24" s="70"/>
      <c r="U24" s="70"/>
      <c r="V24" s="45"/>
      <c r="W24" s="678" t="str">
        <f>HYPERLINK("#'全体説明'!A1","全体説明シートに戻る")</f>
        <v>全体説明シートに戻る</v>
      </c>
      <c r="X24" s="677"/>
      <c r="Y24" s="677"/>
    </row>
  </sheetData>
  <mergeCells count="9">
    <mergeCell ref="W24:Y24"/>
    <mergeCell ref="V3:V4"/>
    <mergeCell ref="M4:P4"/>
    <mergeCell ref="I4:L4"/>
    <mergeCell ref="A3:A4"/>
    <mergeCell ref="B3:B4"/>
    <mergeCell ref="E3:E4"/>
    <mergeCell ref="F3:F4"/>
    <mergeCell ref="G3:G4"/>
  </mergeCells>
  <phoneticPr fontId="3"/>
  <conditionalFormatting sqref="A5:B24 I5:I24 S5:S24 K5:K24 M5:M24 O5:O24 D5:G24">
    <cfRule type="notContainsBlanks" dxfId="11" priority="4" stopIfTrue="1">
      <formula>LEN(TRIM(A5))&gt;0</formula>
    </cfRule>
  </conditionalFormatting>
  <conditionalFormatting sqref="B5:U24">
    <cfRule type="containsBlanks" dxfId="10" priority="1">
      <formula>LEN(TRIM(B5))=0</formula>
    </cfRule>
  </conditionalFormatting>
  <dataValidations count="9">
    <dataValidation type="list" allowBlank="1" showInputMessage="1" showErrorMessage="1" sqref="O5:O24 K5:K24" xr:uid="{3EA1AF83-5320-4AC3-8347-F4612C84FD15}">
      <formula1>"0,1,2,3,4,5,6,7,8,9,10,11,12"</formula1>
    </dataValidation>
    <dataValidation type="list" allowBlank="1" showInputMessage="1" showErrorMessage="1" sqref="M5:M24 I5:I24" xr:uid="{5F41685F-BF4D-4353-B5A7-230A0636F91B}">
      <formula1>"0,1,2,3,4,5,6,7,8,9,10,11,12,13,14,15,16,17,18,19,20,21,22,23,24,25,26,27,28,29,30,31,32,33,34,35,36,37,38,39,40,41,42,43,44,45,46,47,48,49,50"</formula1>
    </dataValidation>
    <dataValidation allowBlank="1" showInputMessage="1" showErrorMessage="1" promptTitle="入力例" prompt="○歳児担任　等" sqref="D5:D24" xr:uid="{6823490F-09BF-49DD-85A4-D7AAA8A900BB}"/>
    <dataValidation type="list" errorStyle="warning"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B5:B24" xr:uid="{1722139B-27FF-40DA-B9BA-6A2EBE21550D}">
      <formula1>"施設長,副施設長,主任,保育士・保育従事者,家庭的保育者,保育補助,看護師・保健師,栄養士・調理員,事務員,嘱託医,特別講師"</formula1>
    </dataValidation>
    <dataValidation type="list" allowBlank="1" showInputMessage="1" showErrorMessage="1" sqref="F5:F24" xr:uid="{A652B8B5-830E-4649-83A5-60D878728C22}">
      <formula1>"常勤,非常勤"</formula1>
    </dataValidation>
    <dataValidation type="list" allowBlank="1" showInputMessage="1" promptTitle="入力方法" prompt="該当する雇用形態を選択してください。なお、該当するものがない場合は直接入力してください。" sqref="E5:E24" xr:uid="{2C3B2105-0ADF-4A03-87C8-21FB809674BA}">
      <formula1>"正規,パート・アルバイト,契約,派遣,嘱託,調理業務委託"</formula1>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S5:S24" xr:uid="{66B07ECE-D9CA-4CEC-BB8F-6A3CACBB1D7A}"/>
    <dataValidation type="list" allowBlank="1" showInputMessage="1" sqref="Q5:Q24" xr:uid="{5B8BBDC7-97E4-41C9-B7E5-58CC68E1B068}">
      <formula1>"勤務中,休職中"</formula1>
    </dataValidation>
    <dataValidation type="list" errorStyle="warning"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G5:G24" xr:uid="{6C5ACF46-4D3F-4EBB-A356-F33A323E15B9}">
      <formula1>"保育士,地域限定保育士,子育て支援員,看護師,准看護師,理学療法士,作業療法士,言語聴覚士,栄養士,調理師,無資格"</formula1>
    </dataValidation>
  </dataValidations>
  <pageMargins left="0.70866141732283472" right="0.70866141732283472" top="0.74803149606299213" bottom="0.74803149606299213" header="0.31496062992125984" footer="0.31496062992125984"/>
  <pageSetup paperSize="8" scale="65" fitToHeight="0" orientation="landscape" r:id="rId1"/>
  <headerFooter>
    <oddHeader>&amp;L施設監査（C）家庭的保育事業等 【事前提出情報】&amp;C②自己点検・事前提出書類・事前提出情報部分</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20</vt:i4>
      </vt:variant>
    </vt:vector>
  </HeadingPairs>
  <TitlesOfParts>
    <vt:vector size="36" baseType="lpstr">
      <vt:lpstr>全体表紙</vt:lpstr>
      <vt:lpstr>全体説明</vt:lpstr>
      <vt:lpstr>基礎情報部分（全施設共通）</vt:lpstr>
      <vt:lpstr>自己点検部分の項目定義</vt:lpstr>
      <vt:lpstr>（C）自己点検票 </vt:lpstr>
      <vt:lpstr>（C）根拠法令等一覧</vt:lpstr>
      <vt:lpstr>（C）根拠条文一覧（自己点検票内No.53,55等）</vt:lpstr>
      <vt:lpstr>（C）経過措置一覧</vt:lpstr>
      <vt:lpstr>（C）事前提出情報  _職員名簿</vt:lpstr>
      <vt:lpstr>（C）事前提出情報  _乳幼児名簿</vt:lpstr>
      <vt:lpstr>（C）事前提出情報 _改善状況</vt:lpstr>
      <vt:lpstr>（C）事前提出情報 _重点項目</vt:lpstr>
      <vt:lpstr>（C）事前提出情報 _栄養管理・感染症</vt:lpstr>
      <vt:lpstr>（C）事前提出情報 _職員処遇・会計</vt:lpstr>
      <vt:lpstr>（C）事前提出書類</vt:lpstr>
      <vt:lpstr>（C）当日資料</vt:lpstr>
      <vt:lpstr>'（C）経過措置一覧'!Print_Area</vt:lpstr>
      <vt:lpstr>'（C）根拠条文一覧（自己点検票内No.53,55等）'!Print_Area</vt:lpstr>
      <vt:lpstr>'（C）根拠法令等一覧'!Print_Area</vt:lpstr>
      <vt:lpstr>'（C）事前提出書類'!Print_Area</vt:lpstr>
      <vt:lpstr>'（C）事前提出情報  _職員名簿'!Print_Area</vt:lpstr>
      <vt:lpstr>'（C）事前提出情報  _乳幼児名簿'!Print_Area</vt:lpstr>
      <vt:lpstr>'（C）事前提出情報 _栄養管理・感染症'!Print_Area</vt:lpstr>
      <vt:lpstr>'（C）事前提出情報 _改善状況'!Print_Area</vt:lpstr>
      <vt:lpstr>'（C）事前提出情報 _重点項目'!Print_Area</vt:lpstr>
      <vt:lpstr>'（C）事前提出情報 _職員処遇・会計'!Print_Area</vt:lpstr>
      <vt:lpstr>'（C）自己点検票 '!Print_Area</vt:lpstr>
      <vt:lpstr>'（C）当日資料'!Print_Area</vt:lpstr>
      <vt:lpstr>'基礎情報部分（全施設共通）'!Print_Area</vt:lpstr>
      <vt:lpstr>自己点検部分の項目定義!Print_Area</vt:lpstr>
      <vt:lpstr>全体表紙!Print_Area</vt:lpstr>
      <vt:lpstr>'（C）経過措置一覧'!Print_Titles</vt:lpstr>
      <vt:lpstr>'（C）根拠法令等一覧'!Print_Titles</vt:lpstr>
      <vt:lpstr>'（C）自己点検票 '!Print_Titles</vt:lpstr>
      <vt:lpstr>'基礎情報部分（全施設共通）'!Print_Titles</vt:lpstr>
      <vt:lpstr>自己点検部分の項目定義!Print_Titles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2026-03-26T14:18:07Z</dcterms:created>
  <dcterms:modified xsi:type="dcterms:W3CDTF">2026-07-27T01:15:23Z</dcterms:modified>
  <cp:category/>
  <cp:contentStatus/>
</cp:coreProperties>
</file>