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290900高齢者支援課\0040_包括介護予防担当\010_介護予防ケアマネジメント\05ケアマネジメント事業費\過誤\（e-kanagawa）過誤申請\"/>
    </mc:Choice>
  </mc:AlternateContent>
  <xr:revisionPtr revIDLastSave="0" documentId="13_ncr:1_{8E5F72C6-A82F-4331-9C3A-A9EC447F2C4B}" xr6:coauthVersionLast="47" xr6:coauthVersionMax="47" xr10:uidLastSave="{00000000-0000-0000-0000-000000000000}"/>
  <bookViews>
    <workbookView xWindow="-28920" yWindow="-120" windowWidth="29040" windowHeight="15720" activeTab="1" xr2:uid="{00000000-000D-0000-FFFF-FFFF00000000}"/>
  </bookViews>
  <sheets>
    <sheet name="利用方法" sheetId="15" r:id="rId1"/>
    <sheet name="過誤申立書(介護予防)" sheetId="13" r:id="rId2"/>
    <sheet name="選択肢" sheetId="14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3" l="1"/>
  <c r="B5" i="13"/>
  <c r="B6" i="13"/>
  <c r="B7" i="13"/>
  <c r="B8" i="13"/>
  <c r="B9" i="13"/>
  <c r="AE4" i="13"/>
  <c r="AE5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AE23" i="13" l="1"/>
  <c r="AE22" i="13"/>
  <c r="AE21" i="13"/>
  <c r="AE20" i="13"/>
  <c r="AE19" i="13"/>
  <c r="AE18" i="13"/>
  <c r="AE17" i="13"/>
  <c r="AE16" i="13"/>
  <c r="AE15" i="13"/>
  <c r="AE14" i="13"/>
  <c r="AE13" i="13"/>
  <c r="AE12" i="13"/>
  <c r="AE11" i="13"/>
  <c r="AE10" i="13"/>
  <c r="AE9" i="13"/>
  <c r="AE8" i="13"/>
  <c r="AE7" i="13"/>
  <c r="AE6" i="13"/>
</calcChain>
</file>

<file path=xl/sharedStrings.xml><?xml version="1.0" encoding="utf-8"?>
<sst xmlns="http://schemas.openxmlformats.org/spreadsheetml/2006/main" count="143" uniqueCount="74">
  <si>
    <t>年</t>
    <rPh sb="0" eb="1">
      <t>ネン</t>
    </rPh>
    <phoneticPr fontId="1"/>
  </si>
  <si>
    <t>様式
番号</t>
    <rPh sb="0" eb="2">
      <t>ヨウシキ</t>
    </rPh>
    <rPh sb="3" eb="5">
      <t>バンゴウ</t>
    </rPh>
    <phoneticPr fontId="1"/>
  </si>
  <si>
    <t>事業所番号</t>
    <rPh sb="0" eb="5">
      <t>ジギョウショバンゴウ</t>
    </rPh>
    <phoneticPr fontId="1"/>
  </si>
  <si>
    <t>事業所名</t>
    <rPh sb="0" eb="4">
      <t>ジギョウショメイ</t>
    </rPh>
    <phoneticPr fontId="1"/>
  </si>
  <si>
    <t>被保険者番号</t>
    <rPh sb="0" eb="6">
      <t>ヒホケンシャバンゴウ</t>
    </rPh>
    <phoneticPr fontId="1"/>
  </si>
  <si>
    <t>被保険者名</t>
    <rPh sb="0" eb="5">
      <t>ヒホケンシャメイ</t>
    </rPh>
    <phoneticPr fontId="1"/>
  </si>
  <si>
    <t>サービス提供年月</t>
    <rPh sb="4" eb="6">
      <t>テイキョウ</t>
    </rPh>
    <rPh sb="6" eb="8">
      <t>ネンゲツ</t>
    </rPh>
    <phoneticPr fontId="1"/>
  </si>
  <si>
    <t>月</t>
    <rPh sb="0" eb="1">
      <t>ゲツ</t>
    </rPh>
    <phoneticPr fontId="1"/>
  </si>
  <si>
    <t>申立理由</t>
    <rPh sb="0" eb="2">
      <t>モウシタ</t>
    </rPh>
    <rPh sb="2" eb="4">
      <t>リユウ</t>
    </rPh>
    <phoneticPr fontId="1"/>
  </si>
  <si>
    <t>理由番号</t>
    <rPh sb="0" eb="4">
      <t>リユウバンゴウ</t>
    </rPh>
    <phoneticPr fontId="1"/>
  </si>
  <si>
    <t>理由
番号</t>
    <rPh sb="0" eb="2">
      <t>リユウ</t>
    </rPh>
    <rPh sb="3" eb="5">
      <t>バンゴウ</t>
    </rPh>
    <phoneticPr fontId="1"/>
  </si>
  <si>
    <t>元号</t>
    <rPh sb="0" eb="2">
      <t>ゲンゴウ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</si>
  <si>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</si>
  <si>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</si>
  <si>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請求誤りによる取下げ</t>
    <rPh sb="0" eb="3">
      <t>セイキュウアヤマ</t>
    </rPh>
    <rPh sb="7" eb="9">
      <t>トリサ</t>
    </rPh>
    <phoneticPr fontId="1"/>
  </si>
  <si>
    <t>給付適正化(縦覧点検等)による取下げ</t>
    <rPh sb="0" eb="5">
      <t>キュウフテキセイカ</t>
    </rPh>
    <rPh sb="6" eb="11">
      <t>ジュウランテンケントウ</t>
    </rPh>
    <rPh sb="15" eb="17">
      <t>トリサ</t>
    </rPh>
    <phoneticPr fontId="1"/>
  </si>
  <si>
    <t>その他（運営指導・負担割合の遡及変更等）</t>
    <rPh sb="2" eb="3">
      <t>タ</t>
    </rPh>
    <rPh sb="4" eb="8">
      <t>ウンエイシドウ</t>
    </rPh>
    <rPh sb="9" eb="13">
      <t>フタンワリアイ</t>
    </rPh>
    <rPh sb="14" eb="18">
      <t>ソキュウヘンコウ</t>
    </rPh>
    <rPh sb="18" eb="19">
      <t>トウ</t>
    </rPh>
    <phoneticPr fontId="1"/>
  </si>
  <si>
    <t>番号</t>
    <rPh sb="0" eb="2">
      <t>バンゴウ</t>
    </rPh>
    <phoneticPr fontId="1"/>
  </si>
  <si>
    <t>西暦</t>
    <rPh sb="0" eb="2">
      <t>セイレキ</t>
    </rPh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</si>
  <si>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</si>
  <si>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</si>
  <si>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</si>
  <si>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</si>
  <si>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</si>
  <si>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</si>
  <si>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</si>
  <si>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</si>
  <si>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</si>
  <si>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</si>
  <si>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</si>
  <si>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</si>
  <si>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過誤申立書の利用方法</t>
    <rPh sb="0" eb="5">
      <t>カゴモウシタテショ</t>
    </rPh>
    <rPh sb="6" eb="10">
      <t>リヨウホウホウ</t>
    </rPh>
    <phoneticPr fontId="1"/>
  </si>
  <si>
    <t>①</t>
    <phoneticPr fontId="1"/>
  </si>
  <si>
    <t>黄色網掛け箇所の入力</t>
    <rPh sb="0" eb="2">
      <t>キイロ</t>
    </rPh>
    <rPh sb="2" eb="4">
      <t>アミカ</t>
    </rPh>
    <rPh sb="5" eb="7">
      <t>カショ</t>
    </rPh>
    <rPh sb="8" eb="10">
      <t>ニュウリョク</t>
    </rPh>
    <phoneticPr fontId="1"/>
  </si>
  <si>
    <t>・・・</t>
    <phoneticPr fontId="1"/>
  </si>
  <si>
    <t>事業所名</t>
    <phoneticPr fontId="1"/>
  </si>
  <si>
    <t>被保険者番号</t>
    <phoneticPr fontId="1"/>
  </si>
  <si>
    <t>10桁の被保険者番号を入力してください。</t>
    <rPh sb="4" eb="10">
      <t>ヒホケンシャバンゴウ</t>
    </rPh>
    <phoneticPr fontId="1"/>
  </si>
  <si>
    <t>被保険者名</t>
    <phoneticPr fontId="1"/>
  </si>
  <si>
    <t>被保険者名を入力してください。</t>
    <rPh sb="0" eb="4">
      <t>ヒホケンシャ</t>
    </rPh>
    <phoneticPr fontId="1"/>
  </si>
  <si>
    <t>サービス提供年月</t>
    <phoneticPr fontId="1"/>
  </si>
  <si>
    <t>サービス提供年月を西暦で入力してください。</t>
    <rPh sb="4" eb="8">
      <t>テイキョウネンゲツ</t>
    </rPh>
    <rPh sb="9" eb="11">
      <t>セイレキ</t>
    </rPh>
    <phoneticPr fontId="1"/>
  </si>
  <si>
    <t>様式番号</t>
    <phoneticPr fontId="1"/>
  </si>
  <si>
    <t>申立理由</t>
  </si>
  <si>
    <t>申立理由をプルダウンメニューから選択してください。</t>
    <rPh sb="0" eb="4">
      <t>モウシタテリユウ</t>
    </rPh>
    <rPh sb="16" eb="18">
      <t>センタク</t>
    </rPh>
    <phoneticPr fontId="1"/>
  </si>
  <si>
    <t>選択した申立理由から自動的に選択されます。</t>
    <rPh sb="0" eb="2">
      <t>センタク</t>
    </rPh>
    <rPh sb="4" eb="6">
      <t>モウシタテ</t>
    </rPh>
    <rPh sb="6" eb="8">
      <t>リユウ</t>
    </rPh>
    <rPh sb="10" eb="13">
      <t>ジドウテキ</t>
    </rPh>
    <rPh sb="14" eb="16">
      <t>センタク</t>
    </rPh>
    <phoneticPr fontId="1"/>
  </si>
  <si>
    <t>②</t>
    <phoneticPr fontId="1"/>
  </si>
  <si>
    <t>件数が複数ある場合は、コピー＆ペーストも可能です。</t>
    <rPh sb="0" eb="2">
      <t>ケンスウ</t>
    </rPh>
    <rPh sb="3" eb="5">
      <t>フクスウ</t>
    </rPh>
    <rPh sb="7" eb="9">
      <t>バアイ</t>
    </rPh>
    <rPh sb="20" eb="22">
      <t>カノウ</t>
    </rPh>
    <phoneticPr fontId="1"/>
  </si>
  <si>
    <t>③</t>
    <phoneticPr fontId="1"/>
  </si>
  <si>
    <t>２０件を超える場合は、行追加で適宜ご対応ください。</t>
    <rPh sb="2" eb="3">
      <t>ケン</t>
    </rPh>
    <rPh sb="4" eb="5">
      <t>コ</t>
    </rPh>
    <rPh sb="7" eb="9">
      <t>バアイ</t>
    </rPh>
    <rPh sb="11" eb="14">
      <t>ギョウツイカ</t>
    </rPh>
    <rPh sb="15" eb="17">
      <t>テキギ</t>
    </rPh>
    <rPh sb="18" eb="20">
      <t>タイオウ</t>
    </rPh>
    <phoneticPr fontId="1"/>
  </si>
  <si>
    <t>　介護予防・日常生活支援総合事業費(介護予防ケアマネジメント)　過誤申立書</t>
    <phoneticPr fontId="1"/>
  </si>
  <si>
    <t>明治地域包括支援センター</t>
  </si>
  <si>
    <t>事業所名をプルダウンメニューから選択してください。</t>
    <rPh sb="3" eb="4">
      <t>メイ</t>
    </rPh>
    <phoneticPr fontId="1"/>
  </si>
  <si>
    <t>介護予防ケアマネジメント費であることから「２０」が選択されています。</t>
    <rPh sb="0" eb="2">
      <t>カイゴ</t>
    </rPh>
    <rPh sb="2" eb="4">
      <t>ヨボウ</t>
    </rPh>
    <rPh sb="12" eb="13">
      <t>ヒ</t>
    </rPh>
    <rPh sb="25" eb="27">
      <t>センタク</t>
    </rPh>
    <phoneticPr fontId="1"/>
  </si>
  <si>
    <t>（高齢者支援課あて）</t>
    <rPh sb="1" eb="7">
      <t>コウレイシャシエンカ</t>
    </rPh>
    <phoneticPr fontId="1"/>
  </si>
  <si>
    <t>事業所番号</t>
    <rPh sb="0" eb="3">
      <t>ジギョウショ</t>
    </rPh>
    <rPh sb="3" eb="5">
      <t>バンゴウ</t>
    </rPh>
    <phoneticPr fontId="1"/>
  </si>
  <si>
    <t>包括名</t>
    <rPh sb="0" eb="3">
      <t>ホウカツメイ</t>
    </rPh>
    <phoneticPr fontId="1"/>
  </si>
  <si>
    <t>片瀬地域包括支援センター</t>
    <phoneticPr fontId="1"/>
  </si>
  <si>
    <t>鵠沼南地域包括支援センター</t>
    <phoneticPr fontId="1"/>
  </si>
  <si>
    <t>辻堂東地域包括支援センター</t>
  </si>
  <si>
    <t>辻堂西地域包括支援センター</t>
  </si>
  <si>
    <t>村岡地域包括支援センター</t>
  </si>
  <si>
    <t>藤沢東部地域包括支援センター</t>
  </si>
  <si>
    <t>藤沢西部地域包括支援センター</t>
  </si>
  <si>
    <t>善行地域包括支援センター</t>
  </si>
  <si>
    <t>六会地域包括支援センター</t>
  </si>
  <si>
    <t>湘南台地域包括支援センター</t>
  </si>
  <si>
    <t>長後地域包括支援センター</t>
  </si>
  <si>
    <t>御所見地域包括支援センター</t>
  </si>
  <si>
    <t>鵠沼東地域包括支援センター</t>
    <phoneticPr fontId="1"/>
  </si>
  <si>
    <t>選択した事業所名から自動的に選択されます。</t>
    <rPh sb="4" eb="8">
      <t>ジギョウショメイ</t>
    </rPh>
    <phoneticPr fontId="1"/>
  </si>
  <si>
    <t>湘南大庭・遠藤地域包括支援センター</t>
    <phoneticPr fontId="1"/>
  </si>
  <si>
    <t>日にち</t>
    <rPh sb="0" eb="1">
      <t>ヒ</t>
    </rPh>
    <phoneticPr fontId="1"/>
  </si>
  <si>
    <t>申請年</t>
    <rPh sb="0" eb="2">
      <t>シンセイ</t>
    </rPh>
    <rPh sb="2" eb="3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</si>
</sst>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14"/>
      <name val="BIZ UDPゴシック"/>
      <family val="3"/>
      <charset val="128"/>
    </font>
    <font>
      <b/>
      <u/>
      <sz val="14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/>
    <xf numFmtId="0" fontId="2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2" fillId="0" borderId="7" xfId="0" applyNumberFormat="1" applyFont="1" applyFill="1" applyBorder="1" applyAlignment="1" applyProtection="1">
      <alignment vertical="center" wrapText="1"/>
      <protection locked="0"/>
    </xf>
    <xf numFmtId="1" fontId="2" fillId="0" borderId="6" xfId="0" applyNumberFormat="1" applyFont="1" applyFill="1" applyBorder="1" applyAlignment="1" applyProtection="1">
      <alignment vertical="center" wrapText="1"/>
      <protection locked="0"/>
    </xf>
    <xf numFmtId="1" fontId="2" fillId="0" borderId="5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1" fontId="2" fillId="0" borderId="7" xfId="0" applyNumberFormat="1" applyFont="1" applyBorder="1" applyAlignment="1" applyProtection="1">
      <alignment vertical="center" wrapText="1"/>
      <protection locked="0"/>
    </xf>
    <xf numFmtId="1" fontId="2" fillId="0" borderId="6" xfId="0" applyNumberFormat="1" applyFont="1" applyBorder="1" applyAlignment="1" applyProtection="1">
      <alignment vertical="center" wrapText="1"/>
      <protection locked="0"/>
    </xf>
    <xf numFmtId="1" fontId="2" fillId="0" borderId="5" xfId="0" applyNumberFormat="1" applyFont="1" applyBorder="1" applyAlignment="1" applyProtection="1">
      <alignment vertical="center" wrapText="1"/>
      <protection locked="0"/>
    </xf>
    <xf numFmtId="1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2" xfId="0" applyNumberFormat="1" applyFont="1" applyBorder="1" applyAlignment="1" applyProtection="1">
      <alignment horizontal="center" vertical="center" wrapText="1"/>
    </xf>
    <xf numFmtId="0" fontId="2" fillId="0" borderId="3" xfId="0" applyNumberFormat="1" applyFont="1" applyBorder="1" applyAlignment="1" applyProtection="1">
      <alignment horizontal="center" vertical="center" wrapText="1"/>
    </xf>
    <xf numFmtId="0" fontId="2" fillId="0" borderId="4" xfId="0" applyNumberFormat="1" applyFont="1" applyBorder="1" applyAlignment="1" applyProtection="1">
      <alignment horizontal="center" vertical="center" wrapText="1"/>
    </xf>
    <xf numFmtId="1" fontId="2" fillId="0" borderId="2" xfId="0" applyNumberFormat="1" applyFont="1" applyFill="1" applyBorder="1" applyAlignment="1" applyProtection="1">
      <alignment horizontal="center" vertical="center"/>
    </xf>
    <xf numFmtId="1" fontId="2" fillId="0" borderId="3" xfId="0" applyNumberFormat="1" applyFont="1" applyFill="1" applyBorder="1" applyAlignment="1" applyProtection="1">
      <alignment horizontal="center" vertical="center"/>
    </xf>
    <xf numFmtId="1" fontId="2" fillId="0" borderId="4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3" borderId="0" xfId="0" applyFont="1" applyFill="1" applyAlignment="1" applyProtection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Fill="1"/>
    <xf numFmtId="0" fontId="3" fillId="2" borderId="0" xfId="0" applyFont="1" applyFill="1"/>
    <xf numFmtId="0" fontId="3" fillId="0" borderId="0" xfId="0" applyFont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C5D1D-BF3B-443A-8731-CDFE10696C98}">
  <dimension ref="B3:E15"/>
  <sheetViews>
    <sheetView workbookViewId="0">
      <selection activeCell="F7" sqref="F7"/>
    </sheetView>
  </sheetViews>
  <sheetFormatPr defaultRowHeight="12.6" x14ac:dyDescent="0.15"/>
  <cols>
    <col min="1" max="1" width="3.88671875" style="5" customWidth="1"/>
    <col min="2" max="2" width="6.44140625" style="5" customWidth="1"/>
    <col min="3" max="3" width="21.6640625" style="5" customWidth="1"/>
    <col min="4" max="5" width="6.33203125" style="5" customWidth="1"/>
    <col min="6" max="6" width="91.109375" style="5" bestFit="1" customWidth="1"/>
    <col min="7" max="16384" width="8.88671875" style="5"/>
  </cols>
  <sheetData>
    <row r="3" spans="2:5" s="37" customFormat="1" ht="16.2" x14ac:dyDescent="0.2">
      <c r="B3" s="37" t="s">
        <v>31</v>
      </c>
    </row>
    <row r="4" spans="2:5" s="37" customFormat="1" ht="16.2" x14ac:dyDescent="0.2">
      <c r="B4" s="38" t="s">
        <v>32</v>
      </c>
      <c r="C4" s="39" t="s">
        <v>33</v>
      </c>
    </row>
    <row r="5" spans="2:5" s="37" customFormat="1" ht="16.2" x14ac:dyDescent="0.2">
      <c r="B5" s="38"/>
      <c r="C5" s="40" t="s">
        <v>2</v>
      </c>
      <c r="D5" s="38" t="s">
        <v>34</v>
      </c>
      <c r="E5" s="37" t="s">
        <v>70</v>
      </c>
    </row>
    <row r="6" spans="2:5" s="37" customFormat="1" ht="16.2" x14ac:dyDescent="0.2">
      <c r="B6" s="38"/>
      <c r="C6" s="41" t="s">
        <v>35</v>
      </c>
      <c r="D6" s="38" t="s">
        <v>34</v>
      </c>
      <c r="E6" s="37" t="s">
        <v>52</v>
      </c>
    </row>
    <row r="7" spans="2:5" s="37" customFormat="1" ht="16.2" x14ac:dyDescent="0.2">
      <c r="B7" s="38"/>
      <c r="C7" s="41" t="s">
        <v>36</v>
      </c>
      <c r="D7" s="38" t="s">
        <v>34</v>
      </c>
      <c r="E7" s="37" t="s">
        <v>37</v>
      </c>
    </row>
    <row r="8" spans="2:5" s="37" customFormat="1" ht="16.2" x14ac:dyDescent="0.2">
      <c r="B8" s="38"/>
      <c r="C8" s="41" t="s">
        <v>38</v>
      </c>
      <c r="D8" s="38" t="s">
        <v>34</v>
      </c>
      <c r="E8" s="37" t="s">
        <v>39</v>
      </c>
    </row>
    <row r="9" spans="2:5" s="37" customFormat="1" ht="16.2" x14ac:dyDescent="0.2">
      <c r="B9" s="38"/>
      <c r="C9" s="41" t="s">
        <v>40</v>
      </c>
      <c r="D9" s="38" t="s">
        <v>34</v>
      </c>
      <c r="E9" s="37" t="s">
        <v>41</v>
      </c>
    </row>
    <row r="10" spans="2:5" s="37" customFormat="1" ht="16.2" x14ac:dyDescent="0.2">
      <c r="B10" s="38"/>
      <c r="C10" s="42" t="s">
        <v>42</v>
      </c>
      <c r="D10" s="38" t="s">
        <v>34</v>
      </c>
      <c r="E10" s="37" t="s">
        <v>53</v>
      </c>
    </row>
    <row r="11" spans="2:5" s="37" customFormat="1" ht="16.2" x14ac:dyDescent="0.2">
      <c r="B11" s="38"/>
      <c r="C11" s="41" t="s">
        <v>43</v>
      </c>
      <c r="D11" s="38" t="s">
        <v>34</v>
      </c>
      <c r="E11" s="37" t="s">
        <v>44</v>
      </c>
    </row>
    <row r="12" spans="2:5" s="37" customFormat="1" ht="16.2" x14ac:dyDescent="0.2">
      <c r="B12" s="38"/>
      <c r="C12" s="37" t="s">
        <v>10</v>
      </c>
      <c r="D12" s="38" t="s">
        <v>34</v>
      </c>
      <c r="E12" s="37" t="s">
        <v>45</v>
      </c>
    </row>
    <row r="13" spans="2:5" s="37" customFormat="1" ht="16.2" x14ac:dyDescent="0.2">
      <c r="B13" s="38"/>
    </row>
    <row r="14" spans="2:5" s="37" customFormat="1" ht="16.2" x14ac:dyDescent="0.2">
      <c r="B14" s="38" t="s">
        <v>46</v>
      </c>
      <c r="C14" s="37" t="s">
        <v>47</v>
      </c>
    </row>
    <row r="15" spans="2:5" s="37" customFormat="1" ht="16.2" x14ac:dyDescent="0.2">
      <c r="B15" s="38" t="s">
        <v>48</v>
      </c>
      <c r="C15" s="37" t="s">
        <v>49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411C5-7815-4E14-AAF6-04C3DE34D9DB}">
  <sheetPr>
    <pageSetUpPr fitToPage="1"/>
  </sheetPr>
  <dimension ref="A1:AE23"/>
  <sheetViews>
    <sheetView tabSelected="1" view="pageBreakPreview" zoomScaleNormal="84" zoomScaleSheetLayoutView="100" workbookViewId="0">
      <selection activeCell="B4" sqref="B4:K4"/>
    </sheetView>
  </sheetViews>
  <sheetFormatPr defaultColWidth="8.77734375" defaultRowHeight="12.6" x14ac:dyDescent="0.2"/>
  <cols>
    <col min="1" max="1" width="5.77734375" style="6" bestFit="1" customWidth="1"/>
    <col min="2" max="11" width="2.6640625" style="21" customWidth="1"/>
    <col min="12" max="12" width="22.5546875" style="6" customWidth="1"/>
    <col min="13" max="22" width="2.77734375" style="6" customWidth="1"/>
    <col min="23" max="23" width="22.5546875" style="6" customWidth="1"/>
    <col min="24" max="24" width="5.21875" style="6" customWidth="1"/>
    <col min="25" max="25" width="8.77734375" style="22" customWidth="1"/>
    <col min="26" max="26" width="3.33203125" style="22" customWidth="1"/>
    <col min="27" max="27" width="4.44140625" style="22" bestFit="1" customWidth="1"/>
    <col min="28" max="28" width="3.33203125" style="22" customWidth="1"/>
    <col min="29" max="29" width="7.6640625" style="22" bestFit="1" customWidth="1"/>
    <col min="30" max="30" width="21.5546875" style="6" customWidth="1"/>
    <col min="31" max="31" width="6.77734375" style="6" customWidth="1"/>
    <col min="32" max="16384" width="8.77734375" style="6"/>
  </cols>
  <sheetData>
    <row r="1" spans="1:31" ht="24" customHeight="1" x14ac:dyDescent="0.2">
      <c r="A1" s="35" t="s">
        <v>50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6" t="s">
        <v>54</v>
      </c>
      <c r="Y1" s="36"/>
      <c r="Z1" s="36"/>
      <c r="AA1" s="36"/>
      <c r="AB1" s="36"/>
      <c r="AC1" s="36"/>
      <c r="AD1" s="36"/>
      <c r="AE1" s="36"/>
    </row>
    <row r="3" spans="1:31" ht="28.5" customHeight="1" x14ac:dyDescent="0.2">
      <c r="A3" s="24" t="s">
        <v>17</v>
      </c>
      <c r="B3" s="29" t="s">
        <v>2</v>
      </c>
      <c r="C3" s="30"/>
      <c r="D3" s="30"/>
      <c r="E3" s="30"/>
      <c r="F3" s="30"/>
      <c r="G3" s="30"/>
      <c r="H3" s="30"/>
      <c r="I3" s="30"/>
      <c r="J3" s="30"/>
      <c r="K3" s="31"/>
      <c r="L3" s="25" t="s">
        <v>3</v>
      </c>
      <c r="M3" s="32" t="s">
        <v>4</v>
      </c>
      <c r="N3" s="33"/>
      <c r="O3" s="33"/>
      <c r="P3" s="33"/>
      <c r="Q3" s="33"/>
      <c r="R3" s="33"/>
      <c r="S3" s="33"/>
      <c r="T3" s="33"/>
      <c r="U3" s="33"/>
      <c r="V3" s="34"/>
      <c r="W3" s="25" t="s">
        <v>5</v>
      </c>
      <c r="X3" s="32" t="s">
        <v>6</v>
      </c>
      <c r="Y3" s="33"/>
      <c r="Z3" s="33"/>
      <c r="AA3" s="33"/>
      <c r="AB3" s="34"/>
      <c r="AC3" s="23" t="s">
        <v>1</v>
      </c>
      <c r="AD3" s="25" t="s">
        <v>8</v>
      </c>
      <c r="AE3" s="23" t="s">
        <v>10</v>
      </c>
    </row>
    <row r="4" spans="1:31" s="17" customFormat="1" ht="29.55" customHeight="1" x14ac:dyDescent="0.2">
      <c r="A4" s="7">
        <v>1</v>
      </c>
      <c r="B4" s="26" t="str">
        <f>IFERROR(VLOOKUP(L4,選択肢!$G$3:$H$17,2,FALSE),"")</f>
        <v/>
      </c>
      <c r="C4" s="27"/>
      <c r="D4" s="27"/>
      <c r="E4" s="27"/>
      <c r="F4" s="27"/>
      <c r="G4" s="27"/>
      <c r="H4" s="27"/>
      <c r="I4" s="27"/>
      <c r="J4" s="27"/>
      <c r="K4" s="28"/>
      <c r="L4" s="8"/>
      <c r="M4" s="9"/>
      <c r="N4" s="10"/>
      <c r="O4" s="10"/>
      <c r="P4" s="10"/>
      <c r="Q4" s="10"/>
      <c r="R4" s="10"/>
      <c r="S4" s="10"/>
      <c r="T4" s="10"/>
      <c r="U4" s="10"/>
      <c r="V4" s="11"/>
      <c r="W4" s="12"/>
      <c r="X4" s="13" t="s">
        <v>18</v>
      </c>
      <c r="Y4" s="14"/>
      <c r="Z4" s="14" t="s">
        <v>0</v>
      </c>
      <c r="AA4" s="14"/>
      <c r="AB4" s="15" t="s">
        <v>7</v>
      </c>
      <c r="AC4" s="7">
        <v>20</v>
      </c>
      <c r="AD4" s="16"/>
      <c r="AE4" s="23" t="str">
        <f>IFERROR(VLOOKUP(AD4,選択肢!$E$3:$F$6,2,FALSE),"")</f>
        <v/>
      </c>
    </row>
    <row r="5" spans="1:31" s="17" customFormat="1" ht="29.55" customHeight="1" x14ac:dyDescent="0.2">
      <c r="A5" s="7">
        <v>2</v>
      </c>
      <c r="B5" s="26" t="str">
        <f>IFERROR(VLOOKUP(L5,選択肢!$G$3:$H$17,2,FALSE),"")</f>
        <v/>
      </c>
      <c r="C5" s="27"/>
      <c r="D5" s="27"/>
      <c r="E5" s="27"/>
      <c r="F5" s="27"/>
      <c r="G5" s="27"/>
      <c r="H5" s="27"/>
      <c r="I5" s="27"/>
      <c r="J5" s="27"/>
      <c r="K5" s="28"/>
      <c r="L5" s="8"/>
      <c r="M5" s="18"/>
      <c r="N5" s="19"/>
      <c r="O5" s="19"/>
      <c r="P5" s="19"/>
      <c r="Q5" s="19"/>
      <c r="R5" s="19"/>
      <c r="S5" s="19"/>
      <c r="T5" s="19"/>
      <c r="U5" s="19"/>
      <c r="V5" s="20"/>
      <c r="W5" s="8"/>
      <c r="X5" s="13" t="s">
        <v>18</v>
      </c>
      <c r="Y5" s="14"/>
      <c r="Z5" s="14" t="s">
        <v>0</v>
      </c>
      <c r="AA5" s="14"/>
      <c r="AB5" s="15" t="s">
        <v>7</v>
      </c>
      <c r="AC5" s="7">
        <v>20</v>
      </c>
      <c r="AD5" s="16"/>
      <c r="AE5" s="23" t="str">
        <f>IFERROR(VLOOKUP(AD5,選択肢!$E$3:$F$6,2,FALSE),"")</f>
        <v/>
      </c>
    </row>
    <row r="6" spans="1:31" s="17" customFormat="1" ht="29.55" customHeight="1" x14ac:dyDescent="0.2">
      <c r="A6" s="7">
        <v>3</v>
      </c>
      <c r="B6" s="26" t="str">
        <f>IFERROR(VLOOKUP(L6,選択肢!$G$3:$H$17,2,FALSE),"")</f>
        <v/>
      </c>
      <c r="C6" s="27"/>
      <c r="D6" s="27"/>
      <c r="E6" s="27"/>
      <c r="F6" s="27"/>
      <c r="G6" s="27"/>
      <c r="H6" s="27"/>
      <c r="I6" s="27"/>
      <c r="J6" s="27"/>
      <c r="K6" s="28"/>
      <c r="L6" s="8"/>
      <c r="M6" s="18"/>
      <c r="N6" s="19"/>
      <c r="O6" s="19"/>
      <c r="P6" s="19"/>
      <c r="Q6" s="19"/>
      <c r="R6" s="19"/>
      <c r="S6" s="19"/>
      <c r="T6" s="19"/>
      <c r="U6" s="19"/>
      <c r="V6" s="20"/>
      <c r="W6" s="8"/>
      <c r="X6" s="13" t="s">
        <v>18</v>
      </c>
      <c r="Y6" s="14"/>
      <c r="Z6" s="14" t="s">
        <v>0</v>
      </c>
      <c r="AA6" s="14"/>
      <c r="AB6" s="15" t="s">
        <v>7</v>
      </c>
      <c r="AC6" s="7">
        <v>20</v>
      </c>
      <c r="AD6" s="16"/>
      <c r="AE6" s="23" t="str">
        <f>IFERROR(VLOOKUP(AD6,選択肢!$E$3:$F$6,2,FALSE),"")</f>
        <v/>
      </c>
    </row>
    <row r="7" spans="1:31" s="17" customFormat="1" ht="29.55" customHeight="1" x14ac:dyDescent="0.2">
      <c r="A7" s="7">
        <v>4</v>
      </c>
      <c r="B7" s="26" t="str">
        <f>IFERROR(VLOOKUP(L7,選択肢!$G$3:$H$17,2,FALSE),"")</f>
        <v/>
      </c>
      <c r="C7" s="27"/>
      <c r="D7" s="27"/>
      <c r="E7" s="27"/>
      <c r="F7" s="27"/>
      <c r="G7" s="27"/>
      <c r="H7" s="27"/>
      <c r="I7" s="27"/>
      <c r="J7" s="27"/>
      <c r="K7" s="28"/>
      <c r="L7" s="8"/>
      <c r="M7" s="18"/>
      <c r="N7" s="19"/>
      <c r="O7" s="19"/>
      <c r="P7" s="19"/>
      <c r="Q7" s="19"/>
      <c r="R7" s="19"/>
      <c r="S7" s="19"/>
      <c r="T7" s="19"/>
      <c r="U7" s="19"/>
      <c r="V7" s="20"/>
      <c r="W7" s="8"/>
      <c r="X7" s="13" t="s">
        <v>18</v>
      </c>
      <c r="Y7" s="14"/>
      <c r="Z7" s="14" t="s">
        <v>0</v>
      </c>
      <c r="AA7" s="14"/>
      <c r="AB7" s="15" t="s">
        <v>7</v>
      </c>
      <c r="AC7" s="7">
        <v>20</v>
      </c>
      <c r="AD7" s="16"/>
      <c r="AE7" s="23" t="str">
        <f>IFERROR(VLOOKUP(AD7,選択肢!$E$3:$F$6,2,FALSE),"")</f>
        <v/>
      </c>
    </row>
    <row r="8" spans="1:31" s="17" customFormat="1" ht="29.55" customHeight="1" x14ac:dyDescent="0.2">
      <c r="A8" s="7">
        <v>5</v>
      </c>
      <c r="B8" s="26" t="str">
        <f>IFERROR(VLOOKUP(L8,選択肢!$G$3:$H$17,2,FALSE),"")</f>
        <v/>
      </c>
      <c r="C8" s="27"/>
      <c r="D8" s="27"/>
      <c r="E8" s="27"/>
      <c r="F8" s="27"/>
      <c r="G8" s="27"/>
      <c r="H8" s="27"/>
      <c r="I8" s="27"/>
      <c r="J8" s="27"/>
      <c r="K8" s="28"/>
      <c r="L8" s="8"/>
      <c r="M8" s="18"/>
      <c r="N8" s="19"/>
      <c r="O8" s="19"/>
      <c r="P8" s="19"/>
      <c r="Q8" s="19"/>
      <c r="R8" s="19"/>
      <c r="S8" s="19"/>
      <c r="T8" s="19"/>
      <c r="U8" s="19"/>
      <c r="V8" s="20"/>
      <c r="W8" s="8"/>
      <c r="X8" s="13" t="s">
        <v>18</v>
      </c>
      <c r="Y8" s="14"/>
      <c r="Z8" s="14" t="s">
        <v>0</v>
      </c>
      <c r="AA8" s="14"/>
      <c r="AB8" s="15" t="s">
        <v>7</v>
      </c>
      <c r="AC8" s="7">
        <v>20</v>
      </c>
      <c r="AD8" s="16"/>
      <c r="AE8" s="23" t="str">
        <f>IFERROR(VLOOKUP(AD8,選択肢!$E$3:$F$6,2,FALSE),"")</f>
        <v/>
      </c>
    </row>
    <row r="9" spans="1:31" s="17" customFormat="1" ht="29.55" customHeight="1" x14ac:dyDescent="0.2">
      <c r="A9" s="7">
        <v>6</v>
      </c>
      <c r="B9" s="26" t="str">
        <f>IFERROR(VLOOKUP(L9,選択肢!$G$3:$H$17,2,FALSE),"")</f>
        <v/>
      </c>
      <c r="C9" s="27"/>
      <c r="D9" s="27"/>
      <c r="E9" s="27"/>
      <c r="F9" s="27"/>
      <c r="G9" s="27"/>
      <c r="H9" s="27"/>
      <c r="I9" s="27"/>
      <c r="J9" s="27"/>
      <c r="K9" s="28"/>
      <c r="L9" s="8"/>
      <c r="M9" s="18"/>
      <c r="N9" s="19"/>
      <c r="O9" s="19"/>
      <c r="P9" s="19"/>
      <c r="Q9" s="19"/>
      <c r="R9" s="19"/>
      <c r="S9" s="19"/>
      <c r="T9" s="19"/>
      <c r="U9" s="19"/>
      <c r="V9" s="20"/>
      <c r="W9" s="8"/>
      <c r="X9" s="13" t="s">
        <v>18</v>
      </c>
      <c r="Y9" s="14"/>
      <c r="Z9" s="14" t="s">
        <v>0</v>
      </c>
      <c r="AA9" s="14"/>
      <c r="AB9" s="15" t="s">
        <v>7</v>
      </c>
      <c r="AC9" s="7">
        <v>20</v>
      </c>
      <c r="AD9" s="16"/>
      <c r="AE9" s="23" t="str">
        <f>IFERROR(VLOOKUP(AD9,選択肢!$E$3:$F$6,2,FALSE),"")</f>
        <v/>
      </c>
    </row>
    <row r="10" spans="1:31" s="17" customFormat="1" ht="29.55" customHeight="1" x14ac:dyDescent="0.2">
      <c r="A10" s="7">
        <v>7</v>
      </c>
      <c r="B10" s="26" t="str">
        <f>IFERROR(VLOOKUP(L10,選択肢!$G$3:$H$17,2,FALSE),"")</f>
        <v/>
      </c>
      <c r="C10" s="27"/>
      <c r="D10" s="27"/>
      <c r="E10" s="27"/>
      <c r="F10" s="27"/>
      <c r="G10" s="27"/>
      <c r="H10" s="27"/>
      <c r="I10" s="27"/>
      <c r="J10" s="27"/>
      <c r="K10" s="28"/>
      <c r="L10" s="8"/>
      <c r="M10" s="18"/>
      <c r="N10" s="19"/>
      <c r="O10" s="19"/>
      <c r="P10" s="19"/>
      <c r="Q10" s="19"/>
      <c r="R10" s="19"/>
      <c r="S10" s="19"/>
      <c r="T10" s="19"/>
      <c r="U10" s="19"/>
      <c r="V10" s="20"/>
      <c r="W10" s="8"/>
      <c r="X10" s="13" t="s">
        <v>18</v>
      </c>
      <c r="Y10" s="14"/>
      <c r="Z10" s="14" t="s">
        <v>0</v>
      </c>
      <c r="AA10" s="14"/>
      <c r="AB10" s="15" t="s">
        <v>7</v>
      </c>
      <c r="AC10" s="7">
        <v>20</v>
      </c>
      <c r="AD10" s="16"/>
      <c r="AE10" s="23" t="str">
        <f>IFERROR(VLOOKUP(AD10,選択肢!$E$3:$F$6,2,FALSE),"")</f>
        <v/>
      </c>
    </row>
    <row r="11" spans="1:31" s="17" customFormat="1" ht="29.55" customHeight="1" x14ac:dyDescent="0.2">
      <c r="A11" s="7">
        <v>8</v>
      </c>
      <c r="B11" s="26" t="str">
        <f>IFERROR(VLOOKUP(L11,選択肢!$G$3:$H$17,2,FALSE),"")</f>
        <v/>
      </c>
      <c r="C11" s="27"/>
      <c r="D11" s="27"/>
      <c r="E11" s="27"/>
      <c r="F11" s="27"/>
      <c r="G11" s="27"/>
      <c r="H11" s="27"/>
      <c r="I11" s="27"/>
      <c r="J11" s="27"/>
      <c r="K11" s="28"/>
      <c r="L11" s="8"/>
      <c r="M11" s="18"/>
      <c r="N11" s="19"/>
      <c r="O11" s="19"/>
      <c r="P11" s="19"/>
      <c r="Q11" s="19"/>
      <c r="R11" s="19"/>
      <c r="S11" s="19"/>
      <c r="T11" s="19"/>
      <c r="U11" s="19"/>
      <c r="V11" s="20"/>
      <c r="W11" s="8"/>
      <c r="X11" s="13" t="s">
        <v>18</v>
      </c>
      <c r="Y11" s="14"/>
      <c r="Z11" s="14" t="s">
        <v>0</v>
      </c>
      <c r="AA11" s="14"/>
      <c r="AB11" s="15" t="s">
        <v>7</v>
      </c>
      <c r="AC11" s="7">
        <v>20</v>
      </c>
      <c r="AD11" s="16"/>
      <c r="AE11" s="23" t="str">
        <f>IFERROR(VLOOKUP(AD11,選択肢!$E$3:$F$6,2,FALSE),"")</f>
        <v/>
      </c>
    </row>
    <row r="12" spans="1:31" s="17" customFormat="1" ht="29.55" customHeight="1" x14ac:dyDescent="0.2">
      <c r="A12" s="7">
        <v>9</v>
      </c>
      <c r="B12" s="26" t="str">
        <f>IFERROR(VLOOKUP(L12,選択肢!$G$3:$H$17,2,FALSE),"")</f>
        <v/>
      </c>
      <c r="C12" s="27"/>
      <c r="D12" s="27"/>
      <c r="E12" s="27"/>
      <c r="F12" s="27"/>
      <c r="G12" s="27"/>
      <c r="H12" s="27"/>
      <c r="I12" s="27"/>
      <c r="J12" s="27"/>
      <c r="K12" s="28"/>
      <c r="L12" s="8"/>
      <c r="M12" s="18"/>
      <c r="N12" s="19"/>
      <c r="O12" s="19"/>
      <c r="P12" s="19"/>
      <c r="Q12" s="19"/>
      <c r="R12" s="19"/>
      <c r="S12" s="19"/>
      <c r="T12" s="19"/>
      <c r="U12" s="19"/>
      <c r="V12" s="20"/>
      <c r="W12" s="8"/>
      <c r="X12" s="13" t="s">
        <v>18</v>
      </c>
      <c r="Y12" s="14"/>
      <c r="Z12" s="14" t="s">
        <v>0</v>
      </c>
      <c r="AA12" s="14"/>
      <c r="AB12" s="15" t="s">
        <v>7</v>
      </c>
      <c r="AC12" s="7">
        <v>20</v>
      </c>
      <c r="AD12" s="16"/>
      <c r="AE12" s="23" t="str">
        <f>IFERROR(VLOOKUP(AD12,選択肢!$E$3:$F$6,2,FALSE),"")</f>
        <v/>
      </c>
    </row>
    <row r="13" spans="1:31" s="17" customFormat="1" ht="29.55" customHeight="1" x14ac:dyDescent="0.2">
      <c r="A13" s="7">
        <v>10</v>
      </c>
      <c r="B13" s="26" t="str">
        <f>IFERROR(VLOOKUP(L13,選択肢!$G$3:$H$17,2,FALSE),"")</f>
        <v/>
      </c>
      <c r="C13" s="27"/>
      <c r="D13" s="27"/>
      <c r="E13" s="27"/>
      <c r="F13" s="27"/>
      <c r="G13" s="27"/>
      <c r="H13" s="27"/>
      <c r="I13" s="27"/>
      <c r="J13" s="27"/>
      <c r="K13" s="28"/>
      <c r="L13" s="8"/>
      <c r="M13" s="18"/>
      <c r="N13" s="19"/>
      <c r="O13" s="19"/>
      <c r="P13" s="19"/>
      <c r="Q13" s="19"/>
      <c r="R13" s="19"/>
      <c r="S13" s="19"/>
      <c r="T13" s="19"/>
      <c r="U13" s="19"/>
      <c r="V13" s="20"/>
      <c r="W13" s="8"/>
      <c r="X13" s="13" t="s">
        <v>18</v>
      </c>
      <c r="Y13" s="14"/>
      <c r="Z13" s="14" t="s">
        <v>0</v>
      </c>
      <c r="AA13" s="14"/>
      <c r="AB13" s="15" t="s">
        <v>7</v>
      </c>
      <c r="AC13" s="7">
        <v>20</v>
      </c>
      <c r="AD13" s="16"/>
      <c r="AE13" s="23" t="str">
        <f>IFERROR(VLOOKUP(AD13,選択肢!$E$3:$F$6,2,FALSE),"")</f>
        <v/>
      </c>
    </row>
    <row r="14" spans="1:31" s="17" customFormat="1" ht="29.55" customHeight="1" x14ac:dyDescent="0.2">
      <c r="A14" s="7">
        <v>11</v>
      </c>
      <c r="B14" s="26" t="str">
        <f>IFERROR(VLOOKUP(L14,選択肢!$G$3:$H$17,2,FALSE),"")</f>
        <v/>
      </c>
      <c r="C14" s="27"/>
      <c r="D14" s="27"/>
      <c r="E14" s="27"/>
      <c r="F14" s="27"/>
      <c r="G14" s="27"/>
      <c r="H14" s="27"/>
      <c r="I14" s="27"/>
      <c r="J14" s="27"/>
      <c r="K14" s="28"/>
      <c r="L14" s="8"/>
      <c r="M14" s="18"/>
      <c r="N14" s="19"/>
      <c r="O14" s="19"/>
      <c r="P14" s="19"/>
      <c r="Q14" s="19"/>
      <c r="R14" s="19"/>
      <c r="S14" s="19"/>
      <c r="T14" s="19"/>
      <c r="U14" s="19"/>
      <c r="V14" s="20"/>
      <c r="W14" s="8"/>
      <c r="X14" s="13" t="s">
        <v>18</v>
      </c>
      <c r="Y14" s="14"/>
      <c r="Z14" s="14" t="s">
        <v>0</v>
      </c>
      <c r="AA14" s="14"/>
      <c r="AB14" s="15" t="s">
        <v>7</v>
      </c>
      <c r="AC14" s="7">
        <v>20</v>
      </c>
      <c r="AD14" s="16"/>
      <c r="AE14" s="23" t="str">
        <f>IFERROR(VLOOKUP(AD14,選択肢!$E$3:$F$6,2,FALSE),"")</f>
        <v/>
      </c>
    </row>
    <row r="15" spans="1:31" s="17" customFormat="1" ht="29.55" customHeight="1" x14ac:dyDescent="0.2">
      <c r="A15" s="7">
        <v>12</v>
      </c>
      <c r="B15" s="26" t="str">
        <f>IFERROR(VLOOKUP(L15,選択肢!$G$3:$H$17,2,FALSE),"")</f>
        <v/>
      </c>
      <c r="C15" s="27"/>
      <c r="D15" s="27"/>
      <c r="E15" s="27"/>
      <c r="F15" s="27"/>
      <c r="G15" s="27"/>
      <c r="H15" s="27"/>
      <c r="I15" s="27"/>
      <c r="J15" s="27"/>
      <c r="K15" s="28"/>
      <c r="L15" s="8"/>
      <c r="M15" s="18"/>
      <c r="N15" s="19"/>
      <c r="O15" s="19"/>
      <c r="P15" s="19"/>
      <c r="Q15" s="19"/>
      <c r="R15" s="19"/>
      <c r="S15" s="19"/>
      <c r="T15" s="19"/>
      <c r="U15" s="19"/>
      <c r="V15" s="20"/>
      <c r="W15" s="8"/>
      <c r="X15" s="13" t="s">
        <v>18</v>
      </c>
      <c r="Y15" s="14"/>
      <c r="Z15" s="14" t="s">
        <v>0</v>
      </c>
      <c r="AA15" s="14"/>
      <c r="AB15" s="15" t="s">
        <v>7</v>
      </c>
      <c r="AC15" s="7">
        <v>20</v>
      </c>
      <c r="AD15" s="16"/>
      <c r="AE15" s="23" t="str">
        <f>IFERROR(VLOOKUP(AD15,選択肢!$E$3:$F$6,2,FALSE),"")</f>
        <v/>
      </c>
    </row>
    <row r="16" spans="1:31" s="17" customFormat="1" ht="29.55" customHeight="1" x14ac:dyDescent="0.2">
      <c r="A16" s="7">
        <v>13</v>
      </c>
      <c r="B16" s="26" t="str">
        <f>IFERROR(VLOOKUP(L16,選択肢!$G$3:$H$17,2,FALSE),"")</f>
        <v/>
      </c>
      <c r="C16" s="27"/>
      <c r="D16" s="27"/>
      <c r="E16" s="27"/>
      <c r="F16" s="27"/>
      <c r="G16" s="27"/>
      <c r="H16" s="27"/>
      <c r="I16" s="27"/>
      <c r="J16" s="27"/>
      <c r="K16" s="28"/>
      <c r="L16" s="8"/>
      <c r="M16" s="18"/>
      <c r="N16" s="19"/>
      <c r="O16" s="19"/>
      <c r="P16" s="19"/>
      <c r="Q16" s="19"/>
      <c r="R16" s="19"/>
      <c r="S16" s="19"/>
      <c r="T16" s="19"/>
      <c r="U16" s="19"/>
      <c r="V16" s="20"/>
      <c r="W16" s="8"/>
      <c r="X16" s="13" t="s">
        <v>18</v>
      </c>
      <c r="Y16" s="14"/>
      <c r="Z16" s="14" t="s">
        <v>0</v>
      </c>
      <c r="AA16" s="14"/>
      <c r="AB16" s="15" t="s">
        <v>7</v>
      </c>
      <c r="AC16" s="7">
        <v>20</v>
      </c>
      <c r="AD16" s="16"/>
      <c r="AE16" s="23" t="str">
        <f>IFERROR(VLOOKUP(AD16,選択肢!$E$3:$F$6,2,FALSE),"")</f>
        <v/>
      </c>
    </row>
    <row r="17" spans="1:31" s="17" customFormat="1" ht="29.55" customHeight="1" x14ac:dyDescent="0.2">
      <c r="A17" s="7">
        <v>14</v>
      </c>
      <c r="B17" s="26" t="str">
        <f>IFERROR(VLOOKUP(L17,選択肢!$G$3:$H$17,2,FALSE),"")</f>
        <v/>
      </c>
      <c r="C17" s="27"/>
      <c r="D17" s="27"/>
      <c r="E17" s="27"/>
      <c r="F17" s="27"/>
      <c r="G17" s="27"/>
      <c r="H17" s="27"/>
      <c r="I17" s="27"/>
      <c r="J17" s="27"/>
      <c r="K17" s="28"/>
      <c r="L17" s="8"/>
      <c r="M17" s="18"/>
      <c r="N17" s="19"/>
      <c r="O17" s="19"/>
      <c r="P17" s="19"/>
      <c r="Q17" s="19"/>
      <c r="R17" s="19"/>
      <c r="S17" s="19"/>
      <c r="T17" s="19"/>
      <c r="U17" s="19"/>
      <c r="V17" s="20"/>
      <c r="W17" s="8"/>
      <c r="X17" s="13" t="s">
        <v>18</v>
      </c>
      <c r="Y17" s="14"/>
      <c r="Z17" s="14" t="s">
        <v>0</v>
      </c>
      <c r="AA17" s="14"/>
      <c r="AB17" s="15" t="s">
        <v>7</v>
      </c>
      <c r="AC17" s="7">
        <v>20</v>
      </c>
      <c r="AD17" s="16"/>
      <c r="AE17" s="23" t="str">
        <f>IFERROR(VLOOKUP(AD17,選択肢!$E$3:$F$6,2,FALSE),"")</f>
        <v/>
      </c>
    </row>
    <row r="18" spans="1:31" s="17" customFormat="1" ht="29.55" customHeight="1" x14ac:dyDescent="0.2">
      <c r="A18" s="7">
        <v>15</v>
      </c>
      <c r="B18" s="26" t="str">
        <f>IFERROR(VLOOKUP(L18,選択肢!$G$3:$H$17,2,FALSE),"")</f>
        <v/>
      </c>
      <c r="C18" s="27"/>
      <c r="D18" s="27"/>
      <c r="E18" s="27"/>
      <c r="F18" s="27"/>
      <c r="G18" s="27"/>
      <c r="H18" s="27"/>
      <c r="I18" s="27"/>
      <c r="J18" s="27"/>
      <c r="K18" s="28"/>
      <c r="L18" s="8"/>
      <c r="M18" s="18"/>
      <c r="N18" s="19"/>
      <c r="O18" s="19"/>
      <c r="P18" s="19"/>
      <c r="Q18" s="19"/>
      <c r="R18" s="19"/>
      <c r="S18" s="19"/>
      <c r="T18" s="19"/>
      <c r="U18" s="19"/>
      <c r="V18" s="20"/>
      <c r="W18" s="8"/>
      <c r="X18" s="13" t="s">
        <v>18</v>
      </c>
      <c r="Y18" s="14"/>
      <c r="Z18" s="14" t="s">
        <v>0</v>
      </c>
      <c r="AA18" s="14"/>
      <c r="AB18" s="15" t="s">
        <v>7</v>
      </c>
      <c r="AC18" s="7">
        <v>20</v>
      </c>
      <c r="AD18" s="16"/>
      <c r="AE18" s="23" t="str">
        <f>IFERROR(VLOOKUP(AD18,選択肢!$E$3:$F$6,2,FALSE),"")</f>
        <v/>
      </c>
    </row>
    <row r="19" spans="1:31" s="17" customFormat="1" ht="29.55" customHeight="1" x14ac:dyDescent="0.2">
      <c r="A19" s="7">
        <v>16</v>
      </c>
      <c r="B19" s="26" t="str">
        <f>IFERROR(VLOOKUP(L19,選択肢!$G$3:$H$17,2,FALSE),"")</f>
        <v/>
      </c>
      <c r="C19" s="27"/>
      <c r="D19" s="27"/>
      <c r="E19" s="27"/>
      <c r="F19" s="27"/>
      <c r="G19" s="27"/>
      <c r="H19" s="27"/>
      <c r="I19" s="27"/>
      <c r="J19" s="27"/>
      <c r="K19" s="28"/>
      <c r="L19" s="8"/>
      <c r="M19" s="18"/>
      <c r="N19" s="19"/>
      <c r="O19" s="19"/>
      <c r="P19" s="19"/>
      <c r="Q19" s="19"/>
      <c r="R19" s="19"/>
      <c r="S19" s="19"/>
      <c r="T19" s="19"/>
      <c r="U19" s="19"/>
      <c r="V19" s="20"/>
      <c r="W19" s="8"/>
      <c r="X19" s="13" t="s">
        <v>18</v>
      </c>
      <c r="Y19" s="14"/>
      <c r="Z19" s="14" t="s">
        <v>0</v>
      </c>
      <c r="AA19" s="14"/>
      <c r="AB19" s="15" t="s">
        <v>7</v>
      </c>
      <c r="AC19" s="7">
        <v>20</v>
      </c>
      <c r="AD19" s="16"/>
      <c r="AE19" s="23" t="str">
        <f>IFERROR(VLOOKUP(AD19,選択肢!$E$3:$F$6,2,FALSE),"")</f>
        <v/>
      </c>
    </row>
    <row r="20" spans="1:31" s="17" customFormat="1" ht="29.55" customHeight="1" x14ac:dyDescent="0.2">
      <c r="A20" s="7">
        <v>17</v>
      </c>
      <c r="B20" s="26" t="str">
        <f>IFERROR(VLOOKUP(L20,選択肢!$G$3:$H$17,2,FALSE),"")</f>
        <v/>
      </c>
      <c r="C20" s="27"/>
      <c r="D20" s="27"/>
      <c r="E20" s="27"/>
      <c r="F20" s="27"/>
      <c r="G20" s="27"/>
      <c r="H20" s="27"/>
      <c r="I20" s="27"/>
      <c r="J20" s="27"/>
      <c r="K20" s="28"/>
      <c r="L20" s="8"/>
      <c r="M20" s="18"/>
      <c r="N20" s="19"/>
      <c r="O20" s="19"/>
      <c r="P20" s="19"/>
      <c r="Q20" s="19"/>
      <c r="R20" s="19"/>
      <c r="S20" s="19"/>
      <c r="T20" s="19"/>
      <c r="U20" s="19"/>
      <c r="V20" s="20"/>
      <c r="W20" s="8"/>
      <c r="X20" s="13" t="s">
        <v>18</v>
      </c>
      <c r="Y20" s="14"/>
      <c r="Z20" s="14" t="s">
        <v>0</v>
      </c>
      <c r="AA20" s="14"/>
      <c r="AB20" s="15" t="s">
        <v>7</v>
      </c>
      <c r="AC20" s="7">
        <v>20</v>
      </c>
      <c r="AD20" s="16"/>
      <c r="AE20" s="23" t="str">
        <f>IFERROR(VLOOKUP(AD20,選択肢!$E$3:$F$6,2,FALSE),"")</f>
        <v/>
      </c>
    </row>
    <row r="21" spans="1:31" s="17" customFormat="1" ht="29.55" customHeight="1" x14ac:dyDescent="0.2">
      <c r="A21" s="7">
        <v>18</v>
      </c>
      <c r="B21" s="26" t="str">
        <f>IFERROR(VLOOKUP(L21,選択肢!$G$3:$H$17,2,FALSE),"")</f>
        <v/>
      </c>
      <c r="C21" s="27"/>
      <c r="D21" s="27"/>
      <c r="E21" s="27"/>
      <c r="F21" s="27"/>
      <c r="G21" s="27"/>
      <c r="H21" s="27"/>
      <c r="I21" s="27"/>
      <c r="J21" s="27"/>
      <c r="K21" s="28"/>
      <c r="L21" s="8"/>
      <c r="M21" s="18"/>
      <c r="N21" s="19"/>
      <c r="O21" s="19"/>
      <c r="P21" s="19"/>
      <c r="Q21" s="19"/>
      <c r="R21" s="19"/>
      <c r="S21" s="19"/>
      <c r="T21" s="19"/>
      <c r="U21" s="19"/>
      <c r="V21" s="20"/>
      <c r="W21" s="8"/>
      <c r="X21" s="13" t="s">
        <v>18</v>
      </c>
      <c r="Y21" s="14"/>
      <c r="Z21" s="14" t="s">
        <v>0</v>
      </c>
      <c r="AA21" s="14"/>
      <c r="AB21" s="15" t="s">
        <v>7</v>
      </c>
      <c r="AC21" s="7">
        <v>20</v>
      </c>
      <c r="AD21" s="16"/>
      <c r="AE21" s="23" t="str">
        <f>IFERROR(VLOOKUP(AD21,選択肢!$E$3:$F$6,2,FALSE),"")</f>
        <v/>
      </c>
    </row>
    <row r="22" spans="1:31" s="17" customFormat="1" ht="29.55" customHeight="1" x14ac:dyDescent="0.2">
      <c r="A22" s="7">
        <v>19</v>
      </c>
      <c r="B22" s="26" t="str">
        <f>IFERROR(VLOOKUP(L22,選択肢!$G$3:$H$17,2,FALSE),"")</f>
        <v/>
      </c>
      <c r="C22" s="27"/>
      <c r="D22" s="27"/>
      <c r="E22" s="27"/>
      <c r="F22" s="27"/>
      <c r="G22" s="27"/>
      <c r="H22" s="27"/>
      <c r="I22" s="27"/>
      <c r="J22" s="27"/>
      <c r="K22" s="28"/>
      <c r="L22" s="8"/>
      <c r="M22" s="18"/>
      <c r="N22" s="19"/>
      <c r="O22" s="19"/>
      <c r="P22" s="19"/>
      <c r="Q22" s="19"/>
      <c r="R22" s="19"/>
      <c r="S22" s="19"/>
      <c r="T22" s="19"/>
      <c r="U22" s="19"/>
      <c r="V22" s="20"/>
      <c r="W22" s="8"/>
      <c r="X22" s="13" t="s">
        <v>18</v>
      </c>
      <c r="Y22" s="14"/>
      <c r="Z22" s="14" t="s">
        <v>0</v>
      </c>
      <c r="AA22" s="14"/>
      <c r="AB22" s="15" t="s">
        <v>7</v>
      </c>
      <c r="AC22" s="7">
        <v>20</v>
      </c>
      <c r="AD22" s="16"/>
      <c r="AE22" s="23" t="str">
        <f>IFERROR(VLOOKUP(AD22,選択肢!$E$3:$F$6,2,FALSE),"")</f>
        <v/>
      </c>
    </row>
    <row r="23" spans="1:31" s="17" customFormat="1" ht="29.55" customHeight="1" x14ac:dyDescent="0.2">
      <c r="A23" s="7">
        <v>20</v>
      </c>
      <c r="B23" s="26" t="str">
        <f>IFERROR(VLOOKUP(L23,選択肢!$G$3:$H$17,2,FALSE),"")</f>
        <v/>
      </c>
      <c r="C23" s="27"/>
      <c r="D23" s="27"/>
      <c r="E23" s="27"/>
      <c r="F23" s="27"/>
      <c r="G23" s="27"/>
      <c r="H23" s="27"/>
      <c r="I23" s="27"/>
      <c r="J23" s="27"/>
      <c r="K23" s="28"/>
      <c r="L23" s="8"/>
      <c r="M23" s="18"/>
      <c r="N23" s="19"/>
      <c r="O23" s="19"/>
      <c r="P23" s="19"/>
      <c r="Q23" s="19"/>
      <c r="R23" s="19"/>
      <c r="S23" s="19"/>
      <c r="T23" s="19"/>
      <c r="U23" s="19"/>
      <c r="V23" s="20"/>
      <c r="W23" s="8"/>
      <c r="X23" s="13" t="s">
        <v>18</v>
      </c>
      <c r="Y23" s="14"/>
      <c r="Z23" s="14" t="s">
        <v>0</v>
      </c>
      <c r="AA23" s="14"/>
      <c r="AB23" s="15" t="s">
        <v>7</v>
      </c>
      <c r="AC23" s="7">
        <v>20</v>
      </c>
      <c r="AD23" s="16"/>
      <c r="AE23" s="23" t="str">
        <f>IFERROR(VLOOKUP(AD23,選択肢!$E$3:$F$6,2,FALSE),"")</f>
        <v/>
      </c>
    </row>
  </sheetData>
  <sheetProtection algorithmName="SHA-512" hashValue="iDu/jLLSqJBx3Za7By194yY1zztDQ9ItnzF4jcF0GJn9GuURIBVX2bJMSQWCmP+81AFHS6rD2KroN9Yi0ExQyQ==" saltValue="o7A6noV0mQyGSatumQLddA==" spinCount="100000" sheet="1" objects="1" scenarios="1"/>
  <mergeCells count="25">
    <mergeCell ref="B3:K3"/>
    <mergeCell ref="M3:V3"/>
    <mergeCell ref="X3:AB3"/>
    <mergeCell ref="A1:W1"/>
    <mergeCell ref="X1:AE1"/>
    <mergeCell ref="B4:K4"/>
    <mergeCell ref="B5:K5"/>
    <mergeCell ref="B6:K6"/>
    <mergeCell ref="B7:K7"/>
    <mergeCell ref="B8:K8"/>
    <mergeCell ref="B9:K9"/>
    <mergeCell ref="B10:K10"/>
    <mergeCell ref="B11:K11"/>
    <mergeCell ref="B12:K12"/>
    <mergeCell ref="B13:K13"/>
    <mergeCell ref="B14:K14"/>
    <mergeCell ref="B15:K15"/>
    <mergeCell ref="B16:K16"/>
    <mergeCell ref="B17:K17"/>
    <mergeCell ref="B18:K18"/>
    <mergeCell ref="B19:K19"/>
    <mergeCell ref="B20:K20"/>
    <mergeCell ref="B21:K21"/>
    <mergeCell ref="B22:K22"/>
    <mergeCell ref="B23:K23"/>
  </mergeCells>
  <phoneticPr fontId="1"/>
  <dataValidations count="3">
    <dataValidation imeMode="halfAlpha" operator="notBetween" allowBlank="1" showInputMessage="1" showErrorMessage="1" sqref="C24:K1048576 C2:K3 B2:B1048576" xr:uid="{7FF47EAA-AAFF-45BA-8463-902D10765CBA}"/>
    <dataValidation imeMode="off" allowBlank="1" showInputMessage="1" showErrorMessage="1" sqref="M2:V1048576" xr:uid="{61598111-4A64-41D2-AC12-FAD1B8080F5B}"/>
    <dataValidation imeMode="hiragana" allowBlank="1" showInputMessage="1" showErrorMessage="1" sqref="W2:W1048576 L2:L3 L24:L1048576" xr:uid="{BB50C6B6-EFE6-43D7-8FE6-0E2474716514}"/>
  </dataValidations>
  <pageMargins left="0.23622047244094491" right="0.23622047244094491" top="0.74803149606299213" bottom="0.74803149606299213" header="0.31496062992125984" footer="0.31496062992125984"/>
  <pageSetup paperSize="9" scale="80" orientation="landscape" r:id="rId1"/>
  <headerFooter>
    <oddFooter>&amp;A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A54A8C0-9C8F-4646-B53B-8CA1B98EED35}">
          <x14:formula1>
            <xm:f>選択肢!$D$3:$D$14</xm:f>
          </x14:formula1>
          <xm:sqref>AA4:AA23</xm:sqref>
        </x14:dataValidation>
        <x14:dataValidation type="list" allowBlank="1" showInputMessage="1" showErrorMessage="1" xr:uid="{29B55D0E-6E72-435E-A413-52492F17825C}">
          <x14:formula1>
            <xm:f>選択肢!$E$3:$E$5</xm:f>
          </x14:formula1>
          <xm:sqref>AD4:AD23</xm:sqref>
        </x14:dataValidation>
        <x14:dataValidation type="list" allowBlank="1" showInputMessage="1" showErrorMessage="1" xr:uid="{4199E33B-C649-4650-BFDB-830BB4B10324}">
          <x14:formula1>
            <xm:f>選択肢!$C$3:$C$18</xm:f>
          </x14:formula1>
          <xm:sqref>Y4:Y23</xm:sqref>
        </x14:dataValidation>
        <x14:dataValidation type="list" imeMode="hiragana" allowBlank="1" showInputMessage="1" showErrorMessage="1" xr:uid="{49297058-EA34-4640-B08C-C7FF8402A792}">
          <x14:formula1>
            <xm:f>選択肢!$G$3:$G$17</xm:f>
          </x14:formula1>
          <xm:sqref>L4:L23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7B780-C0D1-45A5-B603-09BE859337E9}">
  <dimension ref="B2:J33"/>
  <sheetViews>
    <sheetView topLeftCell="B1" workbookViewId="0">
      <selection activeCell="B1" sqref="B1:J33"/>
    </sheetView>
  </sheetViews>
  <sheetFormatPr defaultColWidth="8.77734375" defaultRowHeight="13.2" x14ac:dyDescent="0.2"/>
  <cols>
    <col min="1" max="1" width="8.77734375" style="1"/>
    <col min="2" max="3" width="8.77734375" style="2"/>
    <col min="4" max="4" width="8.77734375" style="4"/>
    <col min="5" max="5" width="40.33203125" style="1" bestFit="1" customWidth="1"/>
    <col min="6" max="6" width="8.77734375" style="3"/>
    <col min="7" max="7" width="37.6640625" style="1" bestFit="1" customWidth="1"/>
    <col min="8" max="8" width="21.33203125" style="1" bestFit="1" customWidth="1"/>
    <col min="9" max="16384" width="8.77734375" style="1"/>
  </cols>
  <sheetData>
    <row r="2" spans="2:10" s="2" customFormat="1" x14ac:dyDescent="0.2">
      <c r="B2" s="2" t="s">
        <v>11</v>
      </c>
      <c r="C2" s="2" t="s">
        <v>0</v>
      </c>
      <c r="D2" s="4" t="s">
        <v>7</v>
      </c>
      <c r="E2" s="2" t="s">
        <v>8</v>
      </c>
      <c r="F2" s="3" t="s">
        <v>9</v>
      </c>
      <c r="G2" s="2" t="s">
        <v>56</v>
      </c>
      <c r="H2" s="2" t="s">
        <v>55</v>
      </c>
      <c r="I2" s="2" t="s">
        <v>72</v>
      </c>
      <c r="J2" s="2" t="s">
        <v>73</v>
      </c>
    </row>
    <row r="3" spans="2:10" x14ac:dyDescent="0.2">
      <c r="B3" s="2" t="s">
        <v>12</v>
      </c>
      <c r="C3" s="2">
        <v>2025</v>
      </c>
      <c r="D3" s="4" t="s">
        <v>19</v>
      </c>
      <c r="E3" s="1" t="s">
        <v>14</v>
      </c>
      <c r="F3" s="3">
        <v>2</v>
      </c>
      <c r="G3" s="1" t="s">
        <v>57</v>
      </c>
      <c r="H3" s="1">
        <v>1402200180</v>
      </c>
      <c r="I3" s="1">
        <v>1</v>
      </c>
      <c r="J3" s="1">
        <v>2025</v>
      </c>
    </row>
    <row r="4" spans="2:10" x14ac:dyDescent="0.2">
      <c r="B4" s="2" t="s">
        <v>13</v>
      </c>
      <c r="C4" s="2">
        <v>2024</v>
      </c>
      <c r="D4" s="4" t="s">
        <v>20</v>
      </c>
      <c r="E4" s="1" t="s">
        <v>15</v>
      </c>
      <c r="F4" s="3">
        <v>42</v>
      </c>
      <c r="G4" s="1" t="s">
        <v>58</v>
      </c>
      <c r="H4" s="1">
        <v>1402200081</v>
      </c>
      <c r="I4" s="1">
        <v>2</v>
      </c>
      <c r="J4" s="1">
        <v>2026</v>
      </c>
    </row>
    <row r="5" spans="2:10" x14ac:dyDescent="0.2">
      <c r="C5" s="2">
        <v>2023</v>
      </c>
      <c r="D5" s="4" t="s">
        <v>21</v>
      </c>
      <c r="E5" s="1" t="s">
        <v>16</v>
      </c>
      <c r="F5" s="3">
        <v>99</v>
      </c>
      <c r="G5" s="1" t="s">
        <v>69</v>
      </c>
      <c r="H5" s="1">
        <v>1402200107</v>
      </c>
      <c r="I5" s="1">
        <v>3</v>
      </c>
      <c r="J5" s="1">
        <v>2027</v>
      </c>
    </row>
    <row r="6" spans="2:10" x14ac:dyDescent="0.2">
      <c r="C6" s="2">
        <v>2022</v>
      </c>
      <c r="D6" s="4" t="s">
        <v>22</v>
      </c>
      <c r="G6" s="1" t="s">
        <v>59</v>
      </c>
      <c r="H6" s="1">
        <v>1402200172</v>
      </c>
      <c r="I6" s="1">
        <v>4</v>
      </c>
      <c r="J6" s="1">
        <v>2028</v>
      </c>
    </row>
    <row r="7" spans="2:10" x14ac:dyDescent="0.2">
      <c r="C7" s="2">
        <v>2021</v>
      </c>
      <c r="D7" s="4" t="s">
        <v>23</v>
      </c>
      <c r="G7" s="1" t="s">
        <v>60</v>
      </c>
      <c r="H7" s="1">
        <v>1402200115</v>
      </c>
      <c r="I7" s="1">
        <v>5</v>
      </c>
      <c r="J7" s="1">
        <v>2029</v>
      </c>
    </row>
    <row r="8" spans="2:10" x14ac:dyDescent="0.2">
      <c r="C8" s="2">
        <v>2020</v>
      </c>
      <c r="D8" s="4" t="s">
        <v>24</v>
      </c>
      <c r="G8" s="1" t="s">
        <v>61</v>
      </c>
      <c r="H8" s="1">
        <v>1402200156</v>
      </c>
      <c r="I8" s="1">
        <v>6</v>
      </c>
      <c r="J8" s="1">
        <v>2030</v>
      </c>
    </row>
    <row r="9" spans="2:10" x14ac:dyDescent="0.2">
      <c r="C9" s="2">
        <v>2019</v>
      </c>
      <c r="D9" s="4" t="s">
        <v>25</v>
      </c>
      <c r="G9" s="1" t="s">
        <v>62</v>
      </c>
      <c r="H9" s="1">
        <v>1402200164</v>
      </c>
      <c r="I9" s="1">
        <v>7</v>
      </c>
    </row>
    <row r="10" spans="2:10" x14ac:dyDescent="0.2">
      <c r="C10" s="2">
        <v>2018</v>
      </c>
      <c r="D10" s="4" t="s">
        <v>26</v>
      </c>
      <c r="G10" s="1" t="s">
        <v>63</v>
      </c>
      <c r="H10" s="1">
        <v>1402200065</v>
      </c>
      <c r="I10" s="1">
        <v>8</v>
      </c>
    </row>
    <row r="11" spans="2:10" x14ac:dyDescent="0.2">
      <c r="C11" s="2">
        <v>2017</v>
      </c>
      <c r="D11" s="4" t="s">
        <v>27</v>
      </c>
      <c r="G11" s="1" t="s">
        <v>51</v>
      </c>
      <c r="H11" s="1">
        <v>1402200057</v>
      </c>
      <c r="I11" s="1">
        <v>9</v>
      </c>
    </row>
    <row r="12" spans="2:10" x14ac:dyDescent="0.2">
      <c r="C12" s="2">
        <v>2016</v>
      </c>
      <c r="D12" s="4" t="s">
        <v>28</v>
      </c>
      <c r="G12" s="1" t="s">
        <v>64</v>
      </c>
      <c r="H12" s="1">
        <v>1402200024</v>
      </c>
      <c r="I12" s="1">
        <v>10</v>
      </c>
    </row>
    <row r="13" spans="2:10" x14ac:dyDescent="0.2">
      <c r="C13" s="2">
        <v>2015</v>
      </c>
      <c r="D13" s="4" t="s">
        <v>29</v>
      </c>
      <c r="G13" s="1" t="s">
        <v>71</v>
      </c>
      <c r="H13" s="1">
        <v>1402200032</v>
      </c>
      <c r="I13" s="1">
        <v>11</v>
      </c>
    </row>
    <row r="14" spans="2:10" x14ac:dyDescent="0.2">
      <c r="C14" s="2">
        <v>2014</v>
      </c>
      <c r="D14" s="4" t="s">
        <v>30</v>
      </c>
      <c r="G14" s="1" t="s">
        <v>65</v>
      </c>
      <c r="H14" s="1">
        <v>1402200131</v>
      </c>
      <c r="I14" s="1">
        <v>12</v>
      </c>
    </row>
    <row r="15" spans="2:10" x14ac:dyDescent="0.2">
      <c r="C15" s="2">
        <v>2013</v>
      </c>
      <c r="G15" s="1" t="s">
        <v>66</v>
      </c>
      <c r="H15" s="1">
        <v>1402200099</v>
      </c>
      <c r="I15" s="1">
        <v>13</v>
      </c>
    </row>
    <row r="16" spans="2:10" x14ac:dyDescent="0.2">
      <c r="C16" s="2">
        <v>2012</v>
      </c>
      <c r="G16" s="1" t="s">
        <v>67</v>
      </c>
      <c r="H16" s="1">
        <v>1402200149</v>
      </c>
      <c r="I16" s="1">
        <v>14</v>
      </c>
    </row>
    <row r="17" spans="3:9" x14ac:dyDescent="0.2">
      <c r="C17" s="2">
        <v>2011</v>
      </c>
      <c r="G17" s="1" t="s">
        <v>68</v>
      </c>
      <c r="H17" s="1">
        <v>1402200016</v>
      </c>
      <c r="I17" s="1">
        <v>15</v>
      </c>
    </row>
    <row r="18" spans="3:9" x14ac:dyDescent="0.2">
      <c r="C18" s="2">
        <v>2010</v>
      </c>
      <c r="I18" s="1">
        <v>16</v>
      </c>
    </row>
    <row r="19" spans="3:9" x14ac:dyDescent="0.2">
      <c r="I19" s="1">
        <v>17</v>
      </c>
    </row>
    <row r="20" spans="3:9" x14ac:dyDescent="0.2">
      <c r="I20" s="1">
        <v>18</v>
      </c>
    </row>
    <row r="21" spans="3:9" x14ac:dyDescent="0.2">
      <c r="I21" s="1">
        <v>19</v>
      </c>
    </row>
    <row r="22" spans="3:9" x14ac:dyDescent="0.2">
      <c r="I22" s="1">
        <v>20</v>
      </c>
    </row>
    <row r="23" spans="3:9" x14ac:dyDescent="0.2">
      <c r="I23" s="1">
        <v>21</v>
      </c>
    </row>
    <row r="24" spans="3:9" x14ac:dyDescent="0.2">
      <c r="I24" s="1">
        <v>22</v>
      </c>
    </row>
    <row r="25" spans="3:9" x14ac:dyDescent="0.2">
      <c r="I25" s="1">
        <v>23</v>
      </c>
    </row>
    <row r="26" spans="3:9" x14ac:dyDescent="0.2">
      <c r="I26" s="1">
        <v>24</v>
      </c>
    </row>
    <row r="27" spans="3:9" x14ac:dyDescent="0.2">
      <c r="I27" s="1">
        <v>25</v>
      </c>
    </row>
    <row r="28" spans="3:9" x14ac:dyDescent="0.2">
      <c r="I28" s="1">
        <v>26</v>
      </c>
    </row>
    <row r="29" spans="3:9" x14ac:dyDescent="0.2">
      <c r="I29" s="1">
        <v>27</v>
      </c>
    </row>
    <row r="30" spans="3:9" x14ac:dyDescent="0.2">
      <c r="I30" s="1">
        <v>28</v>
      </c>
    </row>
    <row r="31" spans="3:9" x14ac:dyDescent="0.2">
      <c r="I31" s="1">
        <v>29</v>
      </c>
    </row>
    <row r="32" spans="3:9" x14ac:dyDescent="0.2">
      <c r="I32" s="1">
        <v>30</v>
      </c>
    </row>
    <row r="33" spans="9:9" x14ac:dyDescent="0.2">
      <c r="I33" s="1">
        <v>31</v>
      </c>
    </row>
  </sheetData>
  <sheetProtection algorithmName="SHA-512" hashValue="2dN8tpP2mWnYGyZ9xBqxsC+83KLPya3JFMIf7AnTBYk7klm51RXT5Bt9PBvpbtmiYAWO4+1xk1qPsIOPaKgucw==" saltValue="jKU2Bl7R5gdEsnpb5Ne+pQ==" spinCount="100000"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利用方法</vt:lpstr>
      <vt:lpstr>過誤申立書(介護予防)</vt:lpstr>
      <vt:lpstr>選択肢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石渡　響</dc:creator>
  <cp:lastModifiedBy>石渡　響</cp:lastModifiedBy>
  <cp:lastPrinted>2025-01-23T23:56:01Z</cp:lastPrinted>
  <dcterms:created xsi:type="dcterms:W3CDTF">2001-05-25T03:49:41Z</dcterms:created>
  <dcterms:modified xsi:type="dcterms:W3CDTF">2025-03-03T00:28:44Z</dcterms:modified>
</cp:coreProperties>
</file>