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30100環境総務課\【⑩ゼロカーボン推進担当】\★エネルギー地産地消\平成27年度～\01_重点プロジェクト\PJ4_新電力活用\09 令和7年度電力の地産地消\05_入札\01_参考見積依頼\01_起案\01_売電契約\"/>
    </mc:Choice>
  </mc:AlternateContent>
  <xr:revisionPtr revIDLastSave="0" documentId="13_ncr:1_{241912F6-2E95-4390-9989-FE8C919CBE2B}" xr6:coauthVersionLast="47" xr6:coauthVersionMax="47" xr10:uidLastSave="{00000000-0000-0000-0000-000000000000}"/>
  <bookViews>
    <workbookView xWindow="2208" yWindow="432" windowWidth="18144" windowHeight="11808" xr2:uid="{E2D1FF72-33E8-465B-B378-D5BA2495DE4C}"/>
  </bookViews>
  <sheets>
    <sheet name="計量値内訳（Ｒ６年４月）" sheetId="1" r:id="rId1"/>
    <sheet name="計量値内訳（Ｒ６年５月）" sheetId="2" r:id="rId2"/>
    <sheet name="計量値内訳（Ｒ６年６月）" sheetId="3" r:id="rId3"/>
    <sheet name="計量値内訳（Ｒ６年７月）" sheetId="4" r:id="rId4"/>
    <sheet name="計量値内訳（R6年８月）" sheetId="5" r:id="rId5"/>
    <sheet name="計量値内訳（R6年９月）" sheetId="6" r:id="rId6"/>
    <sheet name="計量値内訳（R6年10月）" sheetId="7" r:id="rId7"/>
    <sheet name="計量値内訳（R6年11月） (予定)" sheetId="8" r:id="rId8"/>
    <sheet name="計量値内訳（R6年12月） (予定) " sheetId="9" r:id="rId9"/>
    <sheet name="計量値内訳（R7年1月） (予定) " sheetId="10" r:id="rId10"/>
    <sheet name="計量値内訳（R7年2月） (予定) " sheetId="11" r:id="rId11"/>
    <sheet name="計量値内訳（R7年3月） (予定) 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6" i="12" l="1"/>
  <c r="AG66" i="12"/>
  <c r="AG67" i="12" s="1"/>
  <c r="AF66" i="12"/>
  <c r="AE66" i="12"/>
  <c r="AD66" i="12"/>
  <c r="AC66" i="12"/>
  <c r="AB66" i="12"/>
  <c r="AA66" i="12"/>
  <c r="Z66" i="12"/>
  <c r="Z67" i="12" s="1"/>
  <c r="Y66" i="12"/>
  <c r="X66" i="12"/>
  <c r="W66" i="12"/>
  <c r="W67" i="12" s="1"/>
  <c r="V66" i="12"/>
  <c r="U66" i="12"/>
  <c r="T66" i="12"/>
  <c r="S66" i="12"/>
  <c r="S67" i="12" s="1"/>
  <c r="R66" i="12"/>
  <c r="Q66" i="12"/>
  <c r="P66" i="12"/>
  <c r="O66" i="12"/>
  <c r="N66" i="12"/>
  <c r="M66" i="12"/>
  <c r="L66" i="12"/>
  <c r="L67" i="12" s="1"/>
  <c r="K66" i="12"/>
  <c r="J66" i="12"/>
  <c r="I66" i="12"/>
  <c r="H66" i="12"/>
  <c r="G66" i="12"/>
  <c r="F66" i="12"/>
  <c r="E66" i="12"/>
  <c r="E67" i="12" s="1"/>
  <c r="D66" i="12"/>
  <c r="AH65" i="12"/>
  <c r="AH67" i="12" s="1"/>
  <c r="AF65" i="12"/>
  <c r="AF67" i="12" s="1"/>
  <c r="AE65" i="12"/>
  <c r="AE67" i="12" s="1"/>
  <c r="AD65" i="12"/>
  <c r="AD67" i="12" s="1"/>
  <c r="AC65" i="12"/>
  <c r="AC67" i="12" s="1"/>
  <c r="AB65" i="12"/>
  <c r="AB67" i="12" s="1"/>
  <c r="AA65" i="12"/>
  <c r="AA67" i="12" s="1"/>
  <c r="Y65" i="12"/>
  <c r="Y67" i="12" s="1"/>
  <c r="X65" i="12"/>
  <c r="X67" i="12" s="1"/>
  <c r="V65" i="12"/>
  <c r="V67" i="12" s="1"/>
  <c r="U65" i="12"/>
  <c r="U67" i="12" s="1"/>
  <c r="T65" i="12"/>
  <c r="T67" i="12" s="1"/>
  <c r="R65" i="12"/>
  <c r="R67" i="12" s="1"/>
  <c r="Q65" i="12"/>
  <c r="Q67" i="12" s="1"/>
  <c r="P65" i="12"/>
  <c r="P67" i="12" s="1"/>
  <c r="O65" i="12"/>
  <c r="O67" i="12" s="1"/>
  <c r="N65" i="12"/>
  <c r="N67" i="12" s="1"/>
  <c r="M65" i="12"/>
  <c r="M67" i="12" s="1"/>
  <c r="K65" i="12"/>
  <c r="K67" i="12" s="1"/>
  <c r="J65" i="12"/>
  <c r="J67" i="12" s="1"/>
  <c r="I65" i="12"/>
  <c r="I67" i="12" s="1"/>
  <c r="H65" i="12"/>
  <c r="H67" i="12" s="1"/>
  <c r="G65" i="12"/>
  <c r="G67" i="12" s="1"/>
  <c r="F65" i="12"/>
  <c r="F67" i="12" s="1"/>
  <c r="D65" i="12"/>
  <c r="AI64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AH58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AH66" i="11"/>
  <c r="AG66" i="11"/>
  <c r="AF66" i="11"/>
  <c r="AE66" i="11"/>
  <c r="AD66" i="11"/>
  <c r="AC66" i="11"/>
  <c r="AB66" i="11"/>
  <c r="AA66" i="11"/>
  <c r="AA67" i="11" s="1"/>
  <c r="Z66" i="11"/>
  <c r="Z67" i="11" s="1"/>
  <c r="Y66" i="11"/>
  <c r="X66" i="11"/>
  <c r="W66" i="11"/>
  <c r="V66" i="11"/>
  <c r="U66" i="11"/>
  <c r="T66" i="11"/>
  <c r="S66" i="11"/>
  <c r="S67" i="11" s="1"/>
  <c r="R66" i="11"/>
  <c r="Q66" i="11"/>
  <c r="P66" i="11"/>
  <c r="O66" i="11"/>
  <c r="N66" i="11"/>
  <c r="N67" i="11" s="1"/>
  <c r="M66" i="11"/>
  <c r="L66" i="11"/>
  <c r="L67" i="11" s="1"/>
  <c r="K66" i="11"/>
  <c r="J66" i="11"/>
  <c r="I66" i="11"/>
  <c r="H66" i="11"/>
  <c r="G66" i="11"/>
  <c r="F66" i="11"/>
  <c r="E66" i="11"/>
  <c r="E67" i="11" s="1"/>
  <c r="D66" i="11"/>
  <c r="AH65" i="11"/>
  <c r="AH67" i="11" s="1"/>
  <c r="AG65" i="11"/>
  <c r="AG67" i="11" s="1"/>
  <c r="AF65" i="11"/>
  <c r="AE65" i="11"/>
  <c r="AD65" i="11"/>
  <c r="AD67" i="11" s="1"/>
  <c r="AC65" i="11"/>
  <c r="AC67" i="11" s="1"/>
  <c r="AB65" i="11"/>
  <c r="AB67" i="11" s="1"/>
  <c r="Y65" i="11"/>
  <c r="Y67" i="11" s="1"/>
  <c r="X65" i="11"/>
  <c r="X67" i="11" s="1"/>
  <c r="W65" i="11"/>
  <c r="W67" i="11" s="1"/>
  <c r="V65" i="11"/>
  <c r="V67" i="11" s="1"/>
  <c r="U65" i="11"/>
  <c r="U67" i="11" s="1"/>
  <c r="T65" i="11"/>
  <c r="T67" i="11" s="1"/>
  <c r="R65" i="11"/>
  <c r="R67" i="11" s="1"/>
  <c r="Q65" i="11"/>
  <c r="Q67" i="11" s="1"/>
  <c r="P65" i="11"/>
  <c r="P67" i="11" s="1"/>
  <c r="O65" i="11"/>
  <c r="O67" i="11" s="1"/>
  <c r="M65" i="11"/>
  <c r="M67" i="11" s="1"/>
  <c r="K65" i="11"/>
  <c r="K67" i="11" s="1"/>
  <c r="J65" i="11"/>
  <c r="J67" i="11" s="1"/>
  <c r="I65" i="11"/>
  <c r="I67" i="11" s="1"/>
  <c r="H65" i="11"/>
  <c r="H67" i="11" s="1"/>
  <c r="G65" i="11"/>
  <c r="G67" i="11" s="1"/>
  <c r="F65" i="11"/>
  <c r="F67" i="11" s="1"/>
  <c r="D65" i="11"/>
  <c r="D67" i="11" s="1"/>
  <c r="AI64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AH66" i="10"/>
  <c r="AG66" i="10"/>
  <c r="AF66" i="10"/>
  <c r="AE66" i="10"/>
  <c r="AD66" i="10"/>
  <c r="AC66" i="10"/>
  <c r="AC67" i="10" s="1"/>
  <c r="AB66" i="10"/>
  <c r="AA66" i="10"/>
  <c r="Z66" i="10"/>
  <c r="Y66" i="10"/>
  <c r="X66" i="10"/>
  <c r="W66" i="10"/>
  <c r="V66" i="10"/>
  <c r="V67" i="10" s="1"/>
  <c r="U66" i="10"/>
  <c r="T66" i="10"/>
  <c r="S66" i="10"/>
  <c r="R66" i="10"/>
  <c r="Q66" i="10"/>
  <c r="P66" i="10"/>
  <c r="P67" i="10" s="1"/>
  <c r="O66" i="10"/>
  <c r="O67" i="10" s="1"/>
  <c r="N66" i="10"/>
  <c r="M66" i="10"/>
  <c r="L66" i="10"/>
  <c r="K66" i="10"/>
  <c r="J66" i="10"/>
  <c r="I66" i="10"/>
  <c r="H66" i="10"/>
  <c r="H67" i="10" s="1"/>
  <c r="G66" i="10"/>
  <c r="F66" i="10"/>
  <c r="F67" i="10" s="1"/>
  <c r="E66" i="10"/>
  <c r="E67" i="10" s="1"/>
  <c r="D66" i="10"/>
  <c r="AI66" i="10" s="1"/>
  <c r="AH65" i="10"/>
  <c r="AH67" i="10" s="1"/>
  <c r="AG65" i="10"/>
  <c r="AG67" i="10" s="1"/>
  <c r="AF65" i="10"/>
  <c r="AF67" i="10" s="1"/>
  <c r="AE65" i="10"/>
  <c r="AE67" i="10" s="1"/>
  <c r="AD65" i="10"/>
  <c r="AD67" i="10" s="1"/>
  <c r="AB65" i="10"/>
  <c r="AB67" i="10" s="1"/>
  <c r="AA65" i="10"/>
  <c r="AA67" i="10" s="1"/>
  <c r="Z65" i="10"/>
  <c r="Z67" i="10" s="1"/>
  <c r="Y65" i="10"/>
  <c r="Y67" i="10" s="1"/>
  <c r="X65" i="10"/>
  <c r="X67" i="10" s="1"/>
  <c r="W65" i="10"/>
  <c r="W67" i="10" s="1"/>
  <c r="U65" i="10"/>
  <c r="U67" i="10" s="1"/>
  <c r="T65" i="10"/>
  <c r="T67" i="10" s="1"/>
  <c r="S65" i="10"/>
  <c r="S67" i="10" s="1"/>
  <c r="R65" i="10"/>
  <c r="R67" i="10" s="1"/>
  <c r="Q65" i="10"/>
  <c r="Q67" i="10" s="1"/>
  <c r="N65" i="10"/>
  <c r="N67" i="10" s="1"/>
  <c r="M65" i="10"/>
  <c r="M67" i="10" s="1"/>
  <c r="L65" i="10"/>
  <c r="L67" i="10" s="1"/>
  <c r="K65" i="10"/>
  <c r="K67" i="10" s="1"/>
  <c r="J65" i="10"/>
  <c r="J67" i="10" s="1"/>
  <c r="I65" i="10"/>
  <c r="I67" i="10" s="1"/>
  <c r="G65" i="10"/>
  <c r="G67" i="10" s="1"/>
  <c r="AI64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AH66" i="9"/>
  <c r="AH67" i="9" s="1"/>
  <c r="AG66" i="9"/>
  <c r="AG67" i="9" s="1"/>
  <c r="AF66" i="9"/>
  <c r="AF67" i="9" s="1"/>
  <c r="AE66" i="9"/>
  <c r="AD66" i="9"/>
  <c r="AC66" i="9"/>
  <c r="AB66" i="9"/>
  <c r="AA66" i="9"/>
  <c r="Z66" i="9"/>
  <c r="Y66" i="9"/>
  <c r="Y67" i="9" s="1"/>
  <c r="X66" i="9"/>
  <c r="W66" i="9"/>
  <c r="V66" i="9"/>
  <c r="U66" i="9"/>
  <c r="T66" i="9"/>
  <c r="S66" i="9"/>
  <c r="R66" i="9"/>
  <c r="R67" i="9" s="1"/>
  <c r="Q66" i="9"/>
  <c r="P66" i="9"/>
  <c r="O66" i="9"/>
  <c r="N66" i="9"/>
  <c r="M66" i="9"/>
  <c r="L66" i="9"/>
  <c r="K66" i="9"/>
  <c r="K67" i="9" s="1"/>
  <c r="J66" i="9"/>
  <c r="I66" i="9"/>
  <c r="H66" i="9"/>
  <c r="G66" i="9"/>
  <c r="F66" i="9"/>
  <c r="E66" i="9"/>
  <c r="D66" i="9"/>
  <c r="D67" i="9" s="1"/>
  <c r="AE65" i="9"/>
  <c r="AE67" i="9" s="1"/>
  <c r="AD65" i="9"/>
  <c r="AD67" i="9" s="1"/>
  <c r="AC65" i="9"/>
  <c r="AC67" i="9" s="1"/>
  <c r="AB65" i="9"/>
  <c r="AB67" i="9" s="1"/>
  <c r="AA65" i="9"/>
  <c r="AA67" i="9" s="1"/>
  <c r="Z65" i="9"/>
  <c r="Z67" i="9" s="1"/>
  <c r="X65" i="9"/>
  <c r="X67" i="9" s="1"/>
  <c r="W65" i="9"/>
  <c r="W67" i="9" s="1"/>
  <c r="V65" i="9"/>
  <c r="V67" i="9" s="1"/>
  <c r="U65" i="9"/>
  <c r="U67" i="9" s="1"/>
  <c r="T65" i="9"/>
  <c r="T67" i="9" s="1"/>
  <c r="S65" i="9"/>
  <c r="S67" i="9" s="1"/>
  <c r="Q65" i="9"/>
  <c r="Q67" i="9" s="1"/>
  <c r="P65" i="9"/>
  <c r="P67" i="9" s="1"/>
  <c r="O65" i="9"/>
  <c r="O67" i="9" s="1"/>
  <c r="N65" i="9"/>
  <c r="N67" i="9" s="1"/>
  <c r="M65" i="9"/>
  <c r="M67" i="9" s="1"/>
  <c r="L65" i="9"/>
  <c r="L67" i="9" s="1"/>
  <c r="J65" i="9"/>
  <c r="J67" i="9" s="1"/>
  <c r="I65" i="9"/>
  <c r="I67" i="9" s="1"/>
  <c r="H65" i="9"/>
  <c r="H67" i="9" s="1"/>
  <c r="G65" i="9"/>
  <c r="G67" i="9" s="1"/>
  <c r="F65" i="9"/>
  <c r="F67" i="9" s="1"/>
  <c r="E65" i="9"/>
  <c r="E67" i="9" s="1"/>
  <c r="AI64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AH66" i="8"/>
  <c r="AG66" i="8"/>
  <c r="AF66" i="8"/>
  <c r="AE66" i="8"/>
  <c r="AD66" i="8"/>
  <c r="AD67" i="8" s="1"/>
  <c r="AC66" i="8"/>
  <c r="AB66" i="8"/>
  <c r="AA66" i="8"/>
  <c r="AA67" i="8" s="1"/>
  <c r="Z66" i="8"/>
  <c r="Y66" i="8"/>
  <c r="X66" i="8"/>
  <c r="W66" i="8"/>
  <c r="V66" i="8"/>
  <c r="U66" i="8"/>
  <c r="T66" i="8"/>
  <c r="T67" i="8" s="1"/>
  <c r="S66" i="8"/>
  <c r="R66" i="8"/>
  <c r="Q66" i="8"/>
  <c r="P66" i="8"/>
  <c r="O66" i="8"/>
  <c r="N66" i="8"/>
  <c r="M66" i="8"/>
  <c r="M67" i="8" s="1"/>
  <c r="L66" i="8"/>
  <c r="K66" i="8"/>
  <c r="J66" i="8"/>
  <c r="I66" i="8"/>
  <c r="H66" i="8"/>
  <c r="G66" i="8"/>
  <c r="G67" i="8" s="1"/>
  <c r="F66" i="8"/>
  <c r="F67" i="8" s="1"/>
  <c r="E66" i="8"/>
  <c r="D66" i="8"/>
  <c r="AH65" i="8"/>
  <c r="AH67" i="8" s="1"/>
  <c r="AG65" i="8"/>
  <c r="AG67" i="8" s="1"/>
  <c r="AF65" i="8"/>
  <c r="AF67" i="8" s="1"/>
  <c r="AE65" i="8"/>
  <c r="AE67" i="8" s="1"/>
  <c r="AC65" i="8"/>
  <c r="AC67" i="8" s="1"/>
  <c r="AB65" i="8"/>
  <c r="AB67" i="8" s="1"/>
  <c r="Z65" i="8"/>
  <c r="Z67" i="8" s="1"/>
  <c r="Y65" i="8"/>
  <c r="Y67" i="8" s="1"/>
  <c r="X65" i="8"/>
  <c r="X67" i="8" s="1"/>
  <c r="W65" i="8"/>
  <c r="W67" i="8" s="1"/>
  <c r="V65" i="8"/>
  <c r="V67" i="8" s="1"/>
  <c r="U65" i="8"/>
  <c r="U67" i="8" s="1"/>
  <c r="S65" i="8"/>
  <c r="S67" i="8" s="1"/>
  <c r="R65" i="8"/>
  <c r="R67" i="8" s="1"/>
  <c r="Q65" i="8"/>
  <c r="Q67" i="8" s="1"/>
  <c r="P65" i="8"/>
  <c r="P67" i="8" s="1"/>
  <c r="O65" i="8"/>
  <c r="O67" i="8" s="1"/>
  <c r="N65" i="8"/>
  <c r="N67" i="8" s="1"/>
  <c r="L65" i="8"/>
  <c r="L67" i="8" s="1"/>
  <c r="K65" i="8"/>
  <c r="K67" i="8" s="1"/>
  <c r="J65" i="8"/>
  <c r="J67" i="8" s="1"/>
  <c r="I65" i="8"/>
  <c r="I67" i="8" s="1"/>
  <c r="H65" i="8"/>
  <c r="H67" i="8" s="1"/>
  <c r="E65" i="8"/>
  <c r="E67" i="8" s="1"/>
  <c r="D65" i="8"/>
  <c r="D67" i="8" s="1"/>
  <c r="AI64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AH66" i="7"/>
  <c r="AG66" i="7"/>
  <c r="AF66" i="7"/>
  <c r="AE66" i="7"/>
  <c r="AD66" i="7"/>
  <c r="AD67" i="7" s="1"/>
  <c r="AC66" i="7"/>
  <c r="AB66" i="7"/>
  <c r="AA66" i="7"/>
  <c r="Z66" i="7"/>
  <c r="Y66" i="7"/>
  <c r="X66" i="7"/>
  <c r="W66" i="7"/>
  <c r="W67" i="7" s="1"/>
  <c r="V66" i="7"/>
  <c r="U66" i="7"/>
  <c r="T66" i="7"/>
  <c r="S66" i="7"/>
  <c r="R66" i="7"/>
  <c r="Q66" i="7"/>
  <c r="Q67" i="7" s="1"/>
  <c r="P66" i="7"/>
  <c r="P67" i="7" s="1"/>
  <c r="O66" i="7"/>
  <c r="N66" i="7"/>
  <c r="M66" i="7"/>
  <c r="L66" i="7"/>
  <c r="K66" i="7"/>
  <c r="J66" i="7"/>
  <c r="I66" i="7"/>
  <c r="I67" i="7" s="1"/>
  <c r="H66" i="7"/>
  <c r="G66" i="7"/>
  <c r="F66" i="7"/>
  <c r="E66" i="7"/>
  <c r="D66" i="7"/>
  <c r="AH65" i="7"/>
  <c r="AH67" i="7" s="1"/>
  <c r="AG65" i="7"/>
  <c r="AF65" i="7"/>
  <c r="AF67" i="7" s="1"/>
  <c r="AE65" i="7"/>
  <c r="AC65" i="7"/>
  <c r="AC67" i="7" s="1"/>
  <c r="AB65" i="7"/>
  <c r="AB67" i="7" s="1"/>
  <c r="AA65" i="7"/>
  <c r="AA67" i="7" s="1"/>
  <c r="Z65" i="7"/>
  <c r="Z67" i="7" s="1"/>
  <c r="Y65" i="7"/>
  <c r="Y67" i="7" s="1"/>
  <c r="X65" i="7"/>
  <c r="X67" i="7" s="1"/>
  <c r="V65" i="7"/>
  <c r="V67" i="7" s="1"/>
  <c r="U65" i="7"/>
  <c r="T65" i="7"/>
  <c r="T67" i="7" s="1"/>
  <c r="S65" i="7"/>
  <c r="R65" i="7"/>
  <c r="R67" i="7" s="1"/>
  <c r="O65" i="7"/>
  <c r="N65" i="7"/>
  <c r="N67" i="7" s="1"/>
  <c r="M65" i="7"/>
  <c r="L65" i="7"/>
  <c r="L67" i="7" s="1"/>
  <c r="K65" i="7"/>
  <c r="J65" i="7"/>
  <c r="J67" i="7" s="1"/>
  <c r="H65" i="7"/>
  <c r="H67" i="7" s="1"/>
  <c r="G65" i="7"/>
  <c r="G67" i="7" s="1"/>
  <c r="F65" i="7"/>
  <c r="F67" i="7" s="1"/>
  <c r="E65" i="7"/>
  <c r="E67" i="7" s="1"/>
  <c r="D65" i="7"/>
  <c r="D67" i="7" s="1"/>
  <c r="AI64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AH66" i="6"/>
  <c r="AG66" i="6"/>
  <c r="AF66" i="6"/>
  <c r="AF67" i="6" s="1"/>
  <c r="AE66" i="6"/>
  <c r="AD66" i="6"/>
  <c r="AC66" i="6"/>
  <c r="AB66" i="6"/>
  <c r="AA66" i="6"/>
  <c r="Z66" i="6"/>
  <c r="Z67" i="6" s="1"/>
  <c r="Y66" i="6"/>
  <c r="Y67" i="6" s="1"/>
  <c r="X66" i="6"/>
  <c r="W66" i="6"/>
  <c r="V66" i="6"/>
  <c r="U66" i="6"/>
  <c r="T66" i="6"/>
  <c r="S66" i="6"/>
  <c r="S67" i="6" s="1"/>
  <c r="R66" i="6"/>
  <c r="R67" i="6" s="1"/>
  <c r="Q66" i="6"/>
  <c r="P66" i="6"/>
  <c r="O66" i="6"/>
  <c r="N66" i="6"/>
  <c r="M66" i="6"/>
  <c r="L66" i="6"/>
  <c r="K66" i="6"/>
  <c r="K67" i="6" s="1"/>
  <c r="J66" i="6"/>
  <c r="I66" i="6"/>
  <c r="H66" i="6"/>
  <c r="G66" i="6"/>
  <c r="F66" i="6"/>
  <c r="E66" i="6"/>
  <c r="D66" i="6"/>
  <c r="D67" i="6" s="1"/>
  <c r="AI65" i="6"/>
  <c r="AH64" i="6"/>
  <c r="AH67" i="6" s="1"/>
  <c r="AG64" i="6"/>
  <c r="AG67" i="6" s="1"/>
  <c r="AE64" i="6"/>
  <c r="AE67" i="6" s="1"/>
  <c r="AD64" i="6"/>
  <c r="AD67" i="6" s="1"/>
  <c r="AC64" i="6"/>
  <c r="AC67" i="6" s="1"/>
  <c r="AB64" i="6"/>
  <c r="AB67" i="6" s="1"/>
  <c r="AA64" i="6"/>
  <c r="AA67" i="6" s="1"/>
  <c r="X64" i="6"/>
  <c r="X67" i="6" s="1"/>
  <c r="W64" i="6"/>
  <c r="W67" i="6" s="1"/>
  <c r="V64" i="6"/>
  <c r="V67" i="6" s="1"/>
  <c r="U64" i="6"/>
  <c r="U67" i="6" s="1"/>
  <c r="T64" i="6"/>
  <c r="T67" i="6" s="1"/>
  <c r="Q64" i="6"/>
  <c r="Q67" i="6" s="1"/>
  <c r="P64" i="6"/>
  <c r="P67" i="6" s="1"/>
  <c r="O64" i="6"/>
  <c r="O67" i="6" s="1"/>
  <c r="N64" i="6"/>
  <c r="N67" i="6" s="1"/>
  <c r="M64" i="6"/>
  <c r="M67" i="6" s="1"/>
  <c r="L64" i="6"/>
  <c r="L67" i="6" s="1"/>
  <c r="J64" i="6"/>
  <c r="J67" i="6" s="1"/>
  <c r="I64" i="6"/>
  <c r="I67" i="6" s="1"/>
  <c r="H64" i="6"/>
  <c r="H67" i="6" s="1"/>
  <c r="G64" i="6"/>
  <c r="G67" i="6" s="1"/>
  <c r="F64" i="6"/>
  <c r="F67" i="6" s="1"/>
  <c r="E64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AH66" i="5"/>
  <c r="AG66" i="5"/>
  <c r="AF66" i="5"/>
  <c r="AE66" i="5"/>
  <c r="AD66" i="5"/>
  <c r="AC66" i="5"/>
  <c r="AB66" i="5"/>
  <c r="AB67" i="5" s="1"/>
  <c r="AA66" i="5"/>
  <c r="Z66" i="5"/>
  <c r="Y66" i="5"/>
  <c r="X66" i="5"/>
  <c r="W66" i="5"/>
  <c r="V66" i="5"/>
  <c r="U66" i="5"/>
  <c r="U67" i="5" s="1"/>
  <c r="T66" i="5"/>
  <c r="S66" i="5"/>
  <c r="R66" i="5"/>
  <c r="Q66" i="5"/>
  <c r="P66" i="5"/>
  <c r="O66" i="5"/>
  <c r="O67" i="5" s="1"/>
  <c r="N66" i="5"/>
  <c r="N67" i="5" s="1"/>
  <c r="M66" i="5"/>
  <c r="L66" i="5"/>
  <c r="K66" i="5"/>
  <c r="J66" i="5"/>
  <c r="I66" i="5"/>
  <c r="H66" i="5"/>
  <c r="G66" i="5"/>
  <c r="G67" i="5" s="1"/>
  <c r="F66" i="5"/>
  <c r="E66" i="5"/>
  <c r="D66" i="5"/>
  <c r="AI65" i="5"/>
  <c r="AH64" i="5"/>
  <c r="AH67" i="5" s="1"/>
  <c r="AG64" i="5"/>
  <c r="AG67" i="5" s="1"/>
  <c r="AF64" i="5"/>
  <c r="AF67" i="5" s="1"/>
  <c r="AE64" i="5"/>
  <c r="AE67" i="5" s="1"/>
  <c r="AD64" i="5"/>
  <c r="AD67" i="5" s="1"/>
  <c r="AC64" i="5"/>
  <c r="AC67" i="5" s="1"/>
  <c r="AA64" i="5"/>
  <c r="Z64" i="5"/>
  <c r="Z67" i="5" s="1"/>
  <c r="Y64" i="5"/>
  <c r="X64" i="5"/>
  <c r="X67" i="5" s="1"/>
  <c r="W64" i="5"/>
  <c r="V64" i="5"/>
  <c r="V67" i="5" s="1"/>
  <c r="T64" i="5"/>
  <c r="T67" i="5" s="1"/>
  <c r="S64" i="5"/>
  <c r="S67" i="5" s="1"/>
  <c r="R64" i="5"/>
  <c r="R67" i="5" s="1"/>
  <c r="Q64" i="5"/>
  <c r="Q67" i="5" s="1"/>
  <c r="P64" i="5"/>
  <c r="P67" i="5" s="1"/>
  <c r="M64" i="5"/>
  <c r="M67" i="5" s="1"/>
  <c r="L64" i="5"/>
  <c r="L67" i="5" s="1"/>
  <c r="K64" i="5"/>
  <c r="K67" i="5" s="1"/>
  <c r="J64" i="5"/>
  <c r="J67" i="5" s="1"/>
  <c r="I64" i="5"/>
  <c r="I67" i="5" s="1"/>
  <c r="H64" i="5"/>
  <c r="H67" i="5" s="1"/>
  <c r="F64" i="5"/>
  <c r="F67" i="5" s="1"/>
  <c r="E64" i="5"/>
  <c r="D64" i="5"/>
  <c r="D67" i="5" s="1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AI66" i="12" l="1"/>
  <c r="AI65" i="12"/>
  <c r="AI67" i="12" s="1"/>
  <c r="AF67" i="11"/>
  <c r="AE67" i="11"/>
  <c r="AI66" i="11"/>
  <c r="AI66" i="8"/>
  <c r="K67" i="7"/>
  <c r="M67" i="7"/>
  <c r="O67" i="7"/>
  <c r="S67" i="7"/>
  <c r="U67" i="7"/>
  <c r="AE67" i="7"/>
  <c r="AG67" i="7"/>
  <c r="AI66" i="7"/>
  <c r="AI64" i="6"/>
  <c r="E67" i="5"/>
  <c r="W67" i="5"/>
  <c r="Y67" i="5"/>
  <c r="AA67" i="5"/>
  <c r="AI66" i="5"/>
  <c r="AI66" i="6"/>
  <c r="E67" i="6"/>
  <c r="AI65" i="7"/>
  <c r="AI67" i="7" s="1"/>
  <c r="AI64" i="5"/>
  <c r="AI67" i="5" s="1"/>
  <c r="AI67" i="8"/>
  <c r="AI65" i="8"/>
  <c r="AI65" i="9"/>
  <c r="AI66" i="9"/>
  <c r="AI67" i="9" s="1"/>
  <c r="D67" i="10"/>
  <c r="AI65" i="11"/>
  <c r="AI67" i="11" s="1"/>
  <c r="D67" i="12"/>
  <c r="AI65" i="10"/>
  <c r="AI67" i="10" s="1"/>
  <c r="AI67" i="6" l="1"/>
  <c r="AH66" i="4"/>
  <c r="AG66" i="4"/>
  <c r="AF66" i="4"/>
  <c r="AE66" i="4"/>
  <c r="AE67" i="4" s="1"/>
  <c r="AD66" i="4"/>
  <c r="AC66" i="4"/>
  <c r="AB66" i="4"/>
  <c r="AA66" i="4"/>
  <c r="Z66" i="4"/>
  <c r="Y66" i="4"/>
  <c r="X66" i="4"/>
  <c r="X67" i="4" s="1"/>
  <c r="W66" i="4"/>
  <c r="V66" i="4"/>
  <c r="U66" i="4"/>
  <c r="T66" i="4"/>
  <c r="S66" i="4"/>
  <c r="R66" i="4"/>
  <c r="R67" i="4" s="1"/>
  <c r="Q66" i="4"/>
  <c r="Q67" i="4" s="1"/>
  <c r="P66" i="4"/>
  <c r="O66" i="4"/>
  <c r="N66" i="4"/>
  <c r="M66" i="4"/>
  <c r="L66" i="4"/>
  <c r="K66" i="4"/>
  <c r="J66" i="4"/>
  <c r="J67" i="4" s="1"/>
  <c r="I66" i="4"/>
  <c r="H66" i="4"/>
  <c r="G66" i="4"/>
  <c r="F66" i="4"/>
  <c r="E66" i="4"/>
  <c r="D66" i="4"/>
  <c r="AI66" i="4" s="1"/>
  <c r="AB72" i="4" s="1"/>
  <c r="AI65" i="4"/>
  <c r="AB71" i="4" s="1"/>
  <c r="AG71" i="4" s="1"/>
  <c r="AH64" i="4"/>
  <c r="AH67" i="4" s="1"/>
  <c r="AG64" i="4"/>
  <c r="AG67" i="4" s="1"/>
  <c r="AF64" i="4"/>
  <c r="AF67" i="4" s="1"/>
  <c r="AD64" i="4"/>
  <c r="AD67" i="4" s="1"/>
  <c r="AC64" i="4"/>
  <c r="AC67" i="4" s="1"/>
  <c r="AB64" i="4"/>
  <c r="AB67" i="4" s="1"/>
  <c r="AA64" i="4"/>
  <c r="AA67" i="4" s="1"/>
  <c r="Z64" i="4"/>
  <c r="Z67" i="4" s="1"/>
  <c r="Y64" i="4"/>
  <c r="Y67" i="4" s="1"/>
  <c r="W64" i="4"/>
  <c r="W67" i="4" s="1"/>
  <c r="V64" i="4"/>
  <c r="V67" i="4" s="1"/>
  <c r="U64" i="4"/>
  <c r="U67" i="4" s="1"/>
  <c r="T64" i="4"/>
  <c r="T67" i="4" s="1"/>
  <c r="S64" i="4"/>
  <c r="S67" i="4" s="1"/>
  <c r="P64" i="4"/>
  <c r="P67" i="4" s="1"/>
  <c r="O64" i="4"/>
  <c r="O67" i="4" s="1"/>
  <c r="N64" i="4"/>
  <c r="N67" i="4" s="1"/>
  <c r="M64" i="4"/>
  <c r="M67" i="4" s="1"/>
  <c r="L64" i="4"/>
  <c r="L67" i="4" s="1"/>
  <c r="K64" i="4"/>
  <c r="K67" i="4" s="1"/>
  <c r="I64" i="4"/>
  <c r="I67" i="4" s="1"/>
  <c r="H64" i="4"/>
  <c r="H67" i="4" s="1"/>
  <c r="G64" i="4"/>
  <c r="G67" i="4" s="1"/>
  <c r="F64" i="4"/>
  <c r="F67" i="4" s="1"/>
  <c r="E64" i="4"/>
  <c r="E67" i="4" s="1"/>
  <c r="D64" i="4"/>
  <c r="D67" i="4" s="1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AH8" i="4"/>
  <c r="AH61" i="4" s="1"/>
  <c r="AG8" i="4"/>
  <c r="AG61" i="4" s="1"/>
  <c r="AF8" i="4"/>
  <c r="AF61" i="4" s="1"/>
  <c r="AE8" i="4"/>
  <c r="AE61" i="4" s="1"/>
  <c r="AD8" i="4"/>
  <c r="AD61" i="4" s="1"/>
  <c r="AC8" i="4"/>
  <c r="AC61" i="4" s="1"/>
  <c r="AB8" i="4"/>
  <c r="AB61" i="4" s="1"/>
  <c r="AA8" i="4"/>
  <c r="AA61" i="4" s="1"/>
  <c r="Z8" i="4"/>
  <c r="Z61" i="4" s="1"/>
  <c r="Y8" i="4"/>
  <c r="Y61" i="4" s="1"/>
  <c r="X8" i="4"/>
  <c r="X61" i="4" s="1"/>
  <c r="W8" i="4"/>
  <c r="W61" i="4" s="1"/>
  <c r="V8" i="4"/>
  <c r="V61" i="4" s="1"/>
  <c r="U8" i="4"/>
  <c r="U61" i="4" s="1"/>
  <c r="T8" i="4"/>
  <c r="T61" i="4" s="1"/>
  <c r="S8" i="4"/>
  <c r="S61" i="4" s="1"/>
  <c r="R8" i="4"/>
  <c r="R61" i="4" s="1"/>
  <c r="Q8" i="4"/>
  <c r="Q61" i="4" s="1"/>
  <c r="P8" i="4"/>
  <c r="P61" i="4" s="1"/>
  <c r="O8" i="4"/>
  <c r="O61" i="4" s="1"/>
  <c r="N8" i="4"/>
  <c r="N61" i="4" s="1"/>
  <c r="M8" i="4"/>
  <c r="M61" i="4" s="1"/>
  <c r="L8" i="4"/>
  <c r="L61" i="4" s="1"/>
  <c r="K8" i="4"/>
  <c r="K61" i="4" s="1"/>
  <c r="J8" i="4"/>
  <c r="J61" i="4" s="1"/>
  <c r="I8" i="4"/>
  <c r="I61" i="4" s="1"/>
  <c r="H8" i="4"/>
  <c r="H61" i="4" s="1"/>
  <c r="G8" i="4"/>
  <c r="G61" i="4" s="1"/>
  <c r="F8" i="4"/>
  <c r="F61" i="4" s="1"/>
  <c r="E8" i="4"/>
  <c r="E61" i="4" s="1"/>
  <c r="D8" i="4"/>
  <c r="D61" i="4" s="1"/>
  <c r="AI64" i="4" l="1"/>
  <c r="AB70" i="4" l="1"/>
  <c r="AI67" i="4"/>
  <c r="AB73" i="4" l="1"/>
  <c r="AG73" i="4"/>
  <c r="AG74" i="4" s="1"/>
  <c r="AG75" i="4" l="1"/>
  <c r="AG76" i="4" s="1"/>
  <c r="AH66" i="3" l="1"/>
  <c r="AG66" i="3"/>
  <c r="AG67" i="3" s="1"/>
  <c r="AF66" i="3"/>
  <c r="AE66" i="3"/>
  <c r="AD66" i="3"/>
  <c r="AC66" i="3"/>
  <c r="AB66" i="3"/>
  <c r="AA66" i="3"/>
  <c r="Z66" i="3"/>
  <c r="Z67" i="3" s="1"/>
  <c r="Y66" i="3"/>
  <c r="X66" i="3"/>
  <c r="W66" i="3"/>
  <c r="V66" i="3"/>
  <c r="U66" i="3"/>
  <c r="T66" i="3"/>
  <c r="S66" i="3"/>
  <c r="S67" i="3" s="1"/>
  <c r="R66" i="3"/>
  <c r="Q66" i="3"/>
  <c r="P66" i="3"/>
  <c r="O66" i="3"/>
  <c r="N66" i="3"/>
  <c r="M66" i="3"/>
  <c r="L66" i="3"/>
  <c r="L67" i="3" s="1"/>
  <c r="K66" i="3"/>
  <c r="J66" i="3"/>
  <c r="I66" i="3"/>
  <c r="H66" i="3"/>
  <c r="G66" i="3"/>
  <c r="F66" i="3"/>
  <c r="E66" i="3"/>
  <c r="E67" i="3" s="1"/>
  <c r="D66" i="3"/>
  <c r="AI66" i="3" s="1"/>
  <c r="AB72" i="3" s="1"/>
  <c r="AH65" i="3"/>
  <c r="AH67" i="3" s="1"/>
  <c r="AF65" i="3"/>
  <c r="AF67" i="3" s="1"/>
  <c r="AE65" i="3"/>
  <c r="AE67" i="3" s="1"/>
  <c r="AD65" i="3"/>
  <c r="AD67" i="3" s="1"/>
  <c r="AC65" i="3"/>
  <c r="AC67" i="3" s="1"/>
  <c r="AB65" i="3"/>
  <c r="AB67" i="3" s="1"/>
  <c r="AA65" i="3"/>
  <c r="AA67" i="3" s="1"/>
  <c r="Y65" i="3"/>
  <c r="Y67" i="3" s="1"/>
  <c r="X65" i="3"/>
  <c r="X67" i="3" s="1"/>
  <c r="W65" i="3"/>
  <c r="W67" i="3" s="1"/>
  <c r="V65" i="3"/>
  <c r="V67" i="3" s="1"/>
  <c r="U65" i="3"/>
  <c r="U67" i="3" s="1"/>
  <c r="T65" i="3"/>
  <c r="T67" i="3" s="1"/>
  <c r="R65" i="3"/>
  <c r="R67" i="3" s="1"/>
  <c r="Q65" i="3"/>
  <c r="Q67" i="3" s="1"/>
  <c r="P65" i="3"/>
  <c r="P67" i="3" s="1"/>
  <c r="O65" i="3"/>
  <c r="O67" i="3" s="1"/>
  <c r="N65" i="3"/>
  <c r="N67" i="3" s="1"/>
  <c r="M65" i="3"/>
  <c r="M67" i="3" s="1"/>
  <c r="K65" i="3"/>
  <c r="K67" i="3" s="1"/>
  <c r="J65" i="3"/>
  <c r="J67" i="3" s="1"/>
  <c r="I65" i="3"/>
  <c r="I67" i="3" s="1"/>
  <c r="H65" i="3"/>
  <c r="H67" i="3" s="1"/>
  <c r="G65" i="3"/>
  <c r="G67" i="3" s="1"/>
  <c r="F65" i="3"/>
  <c r="F67" i="3" s="1"/>
  <c r="D65" i="3"/>
  <c r="D67" i="3" s="1"/>
  <c r="AI64" i="3"/>
  <c r="AB70" i="3" s="1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G8" i="3"/>
  <c r="AG61" i="3" s="1"/>
  <c r="AF8" i="3"/>
  <c r="AF61" i="3" s="1"/>
  <c r="AE8" i="3"/>
  <c r="AE61" i="3" s="1"/>
  <c r="AD8" i="3"/>
  <c r="AD61" i="3" s="1"/>
  <c r="AC8" i="3"/>
  <c r="AC61" i="3" s="1"/>
  <c r="AB8" i="3"/>
  <c r="AB61" i="3" s="1"/>
  <c r="AA8" i="3"/>
  <c r="AA61" i="3" s="1"/>
  <c r="Z8" i="3"/>
  <c r="Z61" i="3" s="1"/>
  <c r="Y8" i="3"/>
  <c r="Y61" i="3" s="1"/>
  <c r="X8" i="3"/>
  <c r="X61" i="3" s="1"/>
  <c r="W8" i="3"/>
  <c r="W61" i="3" s="1"/>
  <c r="V8" i="3"/>
  <c r="V61" i="3" s="1"/>
  <c r="U8" i="3"/>
  <c r="U61" i="3" s="1"/>
  <c r="T8" i="3"/>
  <c r="T61" i="3" s="1"/>
  <c r="S8" i="3"/>
  <c r="S61" i="3" s="1"/>
  <c r="R8" i="3"/>
  <c r="R61" i="3" s="1"/>
  <c r="Q8" i="3"/>
  <c r="Q61" i="3" s="1"/>
  <c r="P8" i="3"/>
  <c r="P61" i="3" s="1"/>
  <c r="O8" i="3"/>
  <c r="O61" i="3" s="1"/>
  <c r="N8" i="3"/>
  <c r="N61" i="3" s="1"/>
  <c r="M8" i="3"/>
  <c r="M61" i="3" s="1"/>
  <c r="L8" i="3"/>
  <c r="L61" i="3" s="1"/>
  <c r="K8" i="3"/>
  <c r="K61" i="3" s="1"/>
  <c r="J8" i="3"/>
  <c r="J61" i="3" s="1"/>
  <c r="I8" i="3"/>
  <c r="I61" i="3" s="1"/>
  <c r="H8" i="3"/>
  <c r="H61" i="3" s="1"/>
  <c r="G8" i="3"/>
  <c r="G61" i="3" s="1"/>
  <c r="F8" i="3"/>
  <c r="F61" i="3" s="1"/>
  <c r="E8" i="3"/>
  <c r="E61" i="3" s="1"/>
  <c r="D8" i="3"/>
  <c r="D61" i="3" s="1"/>
  <c r="AG70" i="3" l="1"/>
  <c r="AG73" i="3" s="1"/>
  <c r="AG74" i="3" s="1"/>
  <c r="AI65" i="3"/>
  <c r="AB71" i="3" s="1"/>
  <c r="AI67" i="3"/>
  <c r="AG75" i="3" l="1"/>
  <c r="AG76" i="3" s="1"/>
  <c r="AB73" i="3"/>
  <c r="AH66" i="2" l="1"/>
  <c r="AG66" i="2"/>
  <c r="AF66" i="2"/>
  <c r="AE66" i="2"/>
  <c r="AD66" i="2"/>
  <c r="AC66" i="2"/>
  <c r="AC67" i="2" s="1"/>
  <c r="AB66" i="2"/>
  <c r="AA66" i="2"/>
  <c r="Z66" i="2"/>
  <c r="Y66" i="2"/>
  <c r="X66" i="2"/>
  <c r="W66" i="2"/>
  <c r="V66" i="2"/>
  <c r="V67" i="2" s="1"/>
  <c r="U66" i="2"/>
  <c r="T66" i="2"/>
  <c r="S66" i="2"/>
  <c r="R66" i="2"/>
  <c r="Q66" i="2"/>
  <c r="P66" i="2"/>
  <c r="O66" i="2"/>
  <c r="O67" i="2" s="1"/>
  <c r="N66" i="2"/>
  <c r="M66" i="2"/>
  <c r="L66" i="2"/>
  <c r="K66" i="2"/>
  <c r="J66" i="2"/>
  <c r="I66" i="2"/>
  <c r="I67" i="2" s="1"/>
  <c r="H66" i="2"/>
  <c r="H67" i="2" s="1"/>
  <c r="G66" i="2"/>
  <c r="G67" i="2" s="1"/>
  <c r="F66" i="2"/>
  <c r="F67" i="2" s="1"/>
  <c r="E66" i="2"/>
  <c r="E67" i="2" s="1"/>
  <c r="D66" i="2"/>
  <c r="D67" i="2" s="1"/>
  <c r="AH65" i="2"/>
  <c r="AH67" i="2" s="1"/>
  <c r="AG65" i="2"/>
  <c r="AG67" i="2" s="1"/>
  <c r="AF65" i="2"/>
  <c r="AF67" i="2" s="1"/>
  <c r="AE65" i="2"/>
  <c r="AE67" i="2" s="1"/>
  <c r="AD65" i="2"/>
  <c r="AD67" i="2" s="1"/>
  <c r="AB65" i="2"/>
  <c r="AB67" i="2" s="1"/>
  <c r="AA65" i="2"/>
  <c r="AA67" i="2" s="1"/>
  <c r="Z65" i="2"/>
  <c r="Z67" i="2" s="1"/>
  <c r="Y65" i="2"/>
  <c r="Y67" i="2" s="1"/>
  <c r="X65" i="2"/>
  <c r="X67" i="2" s="1"/>
  <c r="W65" i="2"/>
  <c r="W67" i="2" s="1"/>
  <c r="U65" i="2"/>
  <c r="U67" i="2" s="1"/>
  <c r="T65" i="2"/>
  <c r="T67" i="2" s="1"/>
  <c r="S65" i="2"/>
  <c r="S67" i="2" s="1"/>
  <c r="R65" i="2"/>
  <c r="R67" i="2" s="1"/>
  <c r="Q65" i="2"/>
  <c r="Q67" i="2" s="1"/>
  <c r="P65" i="2"/>
  <c r="P67" i="2" s="1"/>
  <c r="N65" i="2"/>
  <c r="N67" i="2" s="1"/>
  <c r="M65" i="2"/>
  <c r="M67" i="2" s="1"/>
  <c r="L65" i="2"/>
  <c r="L67" i="2" s="1"/>
  <c r="K65" i="2"/>
  <c r="K67" i="2" s="1"/>
  <c r="J65" i="2"/>
  <c r="J67" i="2" s="1"/>
  <c r="AI64" i="2"/>
  <c r="AB70" i="2" s="1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AH8" i="2"/>
  <c r="AH61" i="2" s="1"/>
  <c r="AG8" i="2"/>
  <c r="AG61" i="2" s="1"/>
  <c r="AF8" i="2"/>
  <c r="AF61" i="2" s="1"/>
  <c r="AE8" i="2"/>
  <c r="AE61" i="2" s="1"/>
  <c r="AD8" i="2"/>
  <c r="AD61" i="2" s="1"/>
  <c r="AC8" i="2"/>
  <c r="AC61" i="2" s="1"/>
  <c r="AB8" i="2"/>
  <c r="AB61" i="2" s="1"/>
  <c r="AA8" i="2"/>
  <c r="AA61" i="2" s="1"/>
  <c r="Z8" i="2"/>
  <c r="Z61" i="2" s="1"/>
  <c r="Y8" i="2"/>
  <c r="Y61" i="2" s="1"/>
  <c r="X8" i="2"/>
  <c r="X61" i="2" s="1"/>
  <c r="W8" i="2"/>
  <c r="W61" i="2" s="1"/>
  <c r="V8" i="2"/>
  <c r="V61" i="2" s="1"/>
  <c r="U8" i="2"/>
  <c r="U61" i="2" s="1"/>
  <c r="T8" i="2"/>
  <c r="T61" i="2" s="1"/>
  <c r="S8" i="2"/>
  <c r="S61" i="2" s="1"/>
  <c r="R8" i="2"/>
  <c r="R61" i="2" s="1"/>
  <c r="Q8" i="2"/>
  <c r="Q61" i="2" s="1"/>
  <c r="P8" i="2"/>
  <c r="P61" i="2" s="1"/>
  <c r="O8" i="2"/>
  <c r="O61" i="2" s="1"/>
  <c r="N8" i="2"/>
  <c r="N61" i="2" s="1"/>
  <c r="M8" i="2"/>
  <c r="M61" i="2" s="1"/>
  <c r="L8" i="2"/>
  <c r="L61" i="2" s="1"/>
  <c r="K8" i="2"/>
  <c r="K61" i="2" s="1"/>
  <c r="J8" i="2"/>
  <c r="J61" i="2" s="1"/>
  <c r="I8" i="2"/>
  <c r="I61" i="2" s="1"/>
  <c r="H8" i="2"/>
  <c r="H61" i="2" s="1"/>
  <c r="G8" i="2"/>
  <c r="G61" i="2" s="1"/>
  <c r="F8" i="2"/>
  <c r="F61" i="2" s="1"/>
  <c r="E8" i="2"/>
  <c r="E61" i="2" s="1"/>
  <c r="D8" i="2"/>
  <c r="D61" i="2" s="1"/>
  <c r="AI65" i="2" l="1"/>
  <c r="AB71" i="2" s="1"/>
  <c r="AI66" i="2"/>
  <c r="AB72" i="2" s="1"/>
  <c r="AG73" i="2" l="1"/>
  <c r="AG74" i="2" s="1"/>
  <c r="AI67" i="2"/>
  <c r="AB73" i="2"/>
  <c r="AG75" i="2" l="1"/>
  <c r="AG76" i="2" s="1"/>
  <c r="AG66" i="1" l="1"/>
  <c r="AF66" i="1"/>
  <c r="AF67" i="1" s="1"/>
  <c r="AE66" i="1"/>
  <c r="AE67" i="1" s="1"/>
  <c r="AD66" i="1"/>
  <c r="AC66" i="1"/>
  <c r="AB66" i="1"/>
  <c r="AA66" i="1"/>
  <c r="Z66" i="1"/>
  <c r="Y66" i="1"/>
  <c r="X66" i="1"/>
  <c r="X67" i="1" s="1"/>
  <c r="W66" i="1"/>
  <c r="V66" i="1"/>
  <c r="U66" i="1"/>
  <c r="T66" i="1"/>
  <c r="S66" i="1"/>
  <c r="R66" i="1"/>
  <c r="Q66" i="1"/>
  <c r="Q67" i="1" s="1"/>
  <c r="P66" i="1"/>
  <c r="O66" i="1"/>
  <c r="N66" i="1"/>
  <c r="M66" i="1"/>
  <c r="L66" i="1"/>
  <c r="K66" i="1"/>
  <c r="J66" i="1"/>
  <c r="J67" i="1" s="1"/>
  <c r="I66" i="1"/>
  <c r="H66" i="1"/>
  <c r="G66" i="1"/>
  <c r="F66" i="1"/>
  <c r="E66" i="1"/>
  <c r="D66" i="1"/>
  <c r="AI66" i="1" s="1"/>
  <c r="AB72" i="1" s="1"/>
  <c r="AG65" i="1"/>
  <c r="AG67" i="1" s="1"/>
  <c r="AD65" i="1"/>
  <c r="AD67" i="1" s="1"/>
  <c r="AC65" i="1"/>
  <c r="AC67" i="1" s="1"/>
  <c r="AB65" i="1"/>
  <c r="AB67" i="1" s="1"/>
  <c r="AA65" i="1"/>
  <c r="AA67" i="1" s="1"/>
  <c r="Z65" i="1"/>
  <c r="Z67" i="1" s="1"/>
  <c r="Y65" i="1"/>
  <c r="Y67" i="1" s="1"/>
  <c r="W65" i="1"/>
  <c r="W67" i="1" s="1"/>
  <c r="V65" i="1"/>
  <c r="V67" i="1" s="1"/>
  <c r="U65" i="1"/>
  <c r="U67" i="1" s="1"/>
  <c r="T65" i="1"/>
  <c r="T67" i="1" s="1"/>
  <c r="S65" i="1"/>
  <c r="S67" i="1" s="1"/>
  <c r="R65" i="1"/>
  <c r="R67" i="1" s="1"/>
  <c r="P65" i="1"/>
  <c r="P67" i="1" s="1"/>
  <c r="O65" i="1"/>
  <c r="O67" i="1" s="1"/>
  <c r="N65" i="1"/>
  <c r="N67" i="1" s="1"/>
  <c r="M65" i="1"/>
  <c r="M67" i="1" s="1"/>
  <c r="L65" i="1"/>
  <c r="L67" i="1" s="1"/>
  <c r="K65" i="1"/>
  <c r="K67" i="1" s="1"/>
  <c r="I65" i="1"/>
  <c r="I67" i="1" s="1"/>
  <c r="H65" i="1"/>
  <c r="H67" i="1" s="1"/>
  <c r="G65" i="1"/>
  <c r="G67" i="1" s="1"/>
  <c r="F65" i="1"/>
  <c r="F67" i="1" s="1"/>
  <c r="E65" i="1"/>
  <c r="E67" i="1" s="1"/>
  <c r="D65" i="1"/>
  <c r="D67" i="1" s="1"/>
  <c r="AI64" i="1"/>
  <c r="AB70" i="1" s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G70" i="1" l="1"/>
  <c r="AG73" i="1" s="1"/>
  <c r="AG74" i="1" s="1"/>
  <c r="AI65" i="1"/>
  <c r="AB71" i="1" s="1"/>
  <c r="AI67" i="1"/>
  <c r="AG75" i="1" l="1"/>
  <c r="AG76" i="1" s="1"/>
  <c r="AB73" i="1"/>
</calcChain>
</file>

<file path=xl/sharedStrings.xml><?xml version="1.0" encoding="utf-8"?>
<sst xmlns="http://schemas.openxmlformats.org/spreadsheetml/2006/main" count="2198" uniqueCount="94">
  <si>
    <t>電力量計量値内訳（4月分）</t>
    <phoneticPr fontId="2"/>
  </si>
  <si>
    <t>発電者名称</t>
  </si>
  <si>
    <t>藤沢市北部環境事業所発電所</t>
  </si>
  <si>
    <t>受電場所</t>
  </si>
  <si>
    <t>神奈川県藤沢市石川２１６８番地</t>
  </si>
  <si>
    <t>単位：kWh</t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</si>
  <si>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</si>
  <si>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</si>
  <si>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</si>
  <si>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</si>
  <si>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</si>
  <si>
    <t>土</t>
  </si>
  <si>
    <t>日</t>
  </si>
  <si>
    <t>月</t>
  </si>
  <si>
    <t>火</t>
  </si>
  <si>
    <t>水</t>
  </si>
  <si>
    <t>木</t>
  </si>
  <si>
    <t>コマ番号</t>
  </si>
  <si>
    <t>開始時刻</t>
  </si>
  <si>
    <t>終了時刻</t>
  </si>
  <si>
    <t>平日</t>
  </si>
  <si>
    <t>日祝日</t>
  </si>
  <si>
    <t>00:00</t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</si>
  <si>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</si>
  <si>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</si>
  <si>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</si>
  <si>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</si>
  <si>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</si>
  <si>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</si>
  <si>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</si>
  <si>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</si>
  <si>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</si>
  <si>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</si>
  <si>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</si>
  <si>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</si>
  <si>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</si>
  <si>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</si>
  <si>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</si>
  <si>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</si>
  <si>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</si>
  <si>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</si>
  <si>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</si>
  <si>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</si>
  <si>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</si>
  <si>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</si>
  <si>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</si>
  <si>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</si>
  <si>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</si>
  <si>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</si>
  <si>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</si>
  <si>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</si>
  <si>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</si>
  <si>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</si>
  <si>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</si>
  <si>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</si>
  <si>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</si>
  <si>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</si>
  <si>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</si>
  <si>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</si>
  <si>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</si>
  <si>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</si>
  <si>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</si>
  <si>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</si>
  <si>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</si>
  <si>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</si>
  <si>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</si>
  <si>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</si>
  <si>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</si>
  <si>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</si>
  <si>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</si>
  <si>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24:00</t>
  </si>
  <si>
    <t>合計</t>
  </si>
  <si>
    <t>夏季平日昼間時間帯</t>
  </si>
  <si>
    <t>その他季平日昼間時間帯</t>
  </si>
  <si>
    <t>その他時間帯</t>
  </si>
  <si>
    <t>電力量計量値</t>
  </si>
  <si>
    <t>単価(税抜)</t>
  </si>
  <si>
    <t>金額(税抜)</t>
  </si>
  <si>
    <t>kWh</t>
  </si>
  <si>
    <t>円</t>
  </si>
  <si>
    <t>円※1</t>
  </si>
  <si>
    <t>計量値合計</t>
  </si>
  <si>
    <t>円※2</t>
  </si>
  <si>
    <t>10%適用対象　税抜金額　小計</t>
  </si>
  <si>
    <t>10%適用対象　消費税　　小計</t>
  </si>
  <si>
    <t>合計(税込)</t>
  </si>
  <si>
    <t>※1　小数点以下第3位切捨て</t>
  </si>
  <si>
    <t>※2　小数点以下切り捨て</t>
  </si>
  <si>
    <t>電力量計量値内訳（5月分）</t>
    <phoneticPr fontId="2"/>
  </si>
  <si>
    <t>電力量計量値内訳（6月分）</t>
    <phoneticPr fontId="2"/>
  </si>
  <si>
    <t>電力量計量値内訳（7月分）</t>
    <phoneticPr fontId="2"/>
  </si>
  <si>
    <t>電力量計量値内訳（7月分：FIT分 参考値）</t>
    <phoneticPr fontId="2"/>
  </si>
  <si>
    <t>令和６年度月別電力量計算値（非バイオマス電力）</t>
    <rPh sb="0" eb="2">
      <t>レイワ</t>
    </rPh>
    <rPh sb="3" eb="5">
      <t>ネンド</t>
    </rPh>
    <rPh sb="5" eb="7">
      <t>ゲツベツ</t>
    </rPh>
    <rPh sb="7" eb="10">
      <t>デンリョクリョウ</t>
    </rPh>
    <rPh sb="10" eb="13">
      <t>ケイサンアタイ</t>
    </rPh>
    <rPh sb="14" eb="15">
      <t>ヒ</t>
    </rPh>
    <phoneticPr fontId="2"/>
  </si>
  <si>
    <t>（別紙７）令和６年度月別電力量計算値（非バイオマス電力）</t>
    <rPh sb="1" eb="3">
      <t>ベッシ</t>
    </rPh>
    <rPh sb="5" eb="7">
      <t>レイワ</t>
    </rPh>
    <rPh sb="8" eb="10">
      <t>ネンド</t>
    </rPh>
    <rPh sb="10" eb="12">
      <t>ゲツベツ</t>
    </rPh>
    <rPh sb="12" eb="15">
      <t>デンリョクリョウ</t>
    </rPh>
    <rPh sb="15" eb="18">
      <t>ケイサンアタイ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</si>
</sst>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m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>
      <alignment vertical="center"/>
    </xf>
    <xf numFmtId="38" fontId="4" fillId="2" borderId="2" xfId="0" applyNumberFormat="1" applyFont="1" applyFill="1" applyBorder="1">
      <alignment vertical="center"/>
    </xf>
    <xf numFmtId="38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38" fontId="4" fillId="2" borderId="4" xfId="0" applyNumberFormat="1" applyFont="1" applyFill="1" applyBorder="1">
      <alignment vertical="center"/>
    </xf>
    <xf numFmtId="38" fontId="4" fillId="2" borderId="5" xfId="0" applyNumberFormat="1" applyFont="1" applyFill="1" applyBorder="1">
      <alignment vertical="center"/>
    </xf>
    <xf numFmtId="38" fontId="4" fillId="2" borderId="6" xfId="0" applyNumberFormat="1" applyFont="1" applyFill="1" applyBorder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>
      <alignment vertical="center"/>
    </xf>
    <xf numFmtId="38" fontId="4" fillId="2" borderId="10" xfId="0" applyNumberFormat="1" applyFont="1" applyFill="1" applyBorder="1">
      <alignment vertical="center"/>
    </xf>
    <xf numFmtId="38" fontId="4" fillId="2" borderId="11" xfId="0" applyNumberFormat="1" applyFont="1" applyFill="1" applyBorder="1">
      <alignment vertical="center"/>
    </xf>
    <xf numFmtId="49" fontId="4" fillId="2" borderId="12" xfId="0" applyNumberFormat="1" applyFont="1" applyFill="1" applyBorder="1">
      <alignment vertical="center"/>
    </xf>
    <xf numFmtId="38" fontId="4" fillId="2" borderId="7" xfId="0" applyNumberFormat="1" applyFont="1" applyFill="1" applyBorder="1">
      <alignment vertical="center"/>
    </xf>
    <xf numFmtId="38" fontId="4" fillId="2" borderId="13" xfId="0" applyNumberFormat="1" applyFont="1" applyFill="1" applyBorder="1">
      <alignment vertical="center"/>
    </xf>
    <xf numFmtId="38" fontId="4" fillId="2" borderId="8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8" fontId="4" fillId="2" borderId="15" xfId="0" applyNumberFormat="1" applyFont="1" applyFill="1" applyBorder="1">
      <alignment vertical="center"/>
    </xf>
    <xf numFmtId="38" fontId="4" fillId="2" borderId="16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4" fillId="2" borderId="17" xfId="0" applyNumberFormat="1" applyFont="1" applyFill="1" applyBorder="1">
      <alignment vertical="center"/>
    </xf>
    <xf numFmtId="38" fontId="4" fillId="2" borderId="18" xfId="0" applyNumberFormat="1" applyFont="1" applyFill="1" applyBorder="1">
      <alignment vertical="center"/>
    </xf>
    <xf numFmtId="38" fontId="4" fillId="2" borderId="19" xfId="0" applyNumberFormat="1" applyFont="1" applyFill="1" applyBorder="1">
      <alignment vertical="center"/>
    </xf>
    <xf numFmtId="38" fontId="4" fillId="2" borderId="20" xfId="0" applyNumberFormat="1" applyFont="1" applyFill="1" applyBorder="1">
      <alignment vertical="center"/>
    </xf>
    <xf numFmtId="38" fontId="4" fillId="2" borderId="21" xfId="0" applyNumberFormat="1" applyFont="1" applyFill="1" applyBorder="1">
      <alignment vertical="center"/>
    </xf>
    <xf numFmtId="38" fontId="4" fillId="2" borderId="14" xfId="0" applyNumberFormat="1" applyFont="1" applyFill="1" applyBorder="1">
      <alignment vertical="center"/>
    </xf>
    <xf numFmtId="0" fontId="4" fillId="0" borderId="28" xfId="0" applyFont="1" applyBorder="1">
      <alignment vertical="center"/>
    </xf>
    <xf numFmtId="4" fontId="4" fillId="0" borderId="5" xfId="0" applyNumberFormat="1" applyFont="1" applyBorder="1">
      <alignment vertical="center"/>
    </xf>
    <xf numFmtId="0" fontId="4" fillId="0" borderId="29" xfId="0" applyFont="1" applyBorder="1">
      <alignment vertical="center"/>
    </xf>
    <xf numFmtId="0" fontId="4" fillId="0" borderId="32" xfId="0" applyFont="1" applyBorder="1">
      <alignment vertical="center"/>
    </xf>
    <xf numFmtId="4" fontId="4" fillId="0" borderId="10" xfId="0" applyNumberFormat="1" applyFont="1" applyBorder="1">
      <alignment vertical="center"/>
    </xf>
    <xf numFmtId="0" fontId="4" fillId="0" borderId="33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38" xfId="0" applyFont="1" applyBorder="1">
      <alignment vertical="center"/>
    </xf>
    <xf numFmtId="0" fontId="4" fillId="2" borderId="40" xfId="0" applyFont="1" applyFill="1" applyBorder="1">
      <alignment vertical="center"/>
    </xf>
    <xf numFmtId="56" fontId="4" fillId="0" borderId="15" xfId="0" applyNumberFormat="1" applyFont="1" applyBorder="1" applyAlignment="1">
      <alignment horizontal="center" vertical="center"/>
    </xf>
    <xf numFmtId="38" fontId="4" fillId="0" borderId="21" xfId="0" applyNumberFormat="1" applyFont="1" applyBorder="1">
      <alignment vertical="center"/>
    </xf>
    <xf numFmtId="38" fontId="4" fillId="0" borderId="15" xfId="0" applyNumberFormat="1" applyFont="1" applyBorder="1">
      <alignment vertical="center"/>
    </xf>
    <xf numFmtId="38" fontId="4" fillId="0" borderId="19" xfId="0" applyNumberFormat="1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38" fontId="4" fillId="0" borderId="17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38" fontId="4" fillId="0" borderId="2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38" fontId="4" fillId="0" borderId="4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38" fontId="4" fillId="0" borderId="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13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6" xfId="0" applyNumberFormat="1" applyFont="1" applyBorder="1">
      <alignment vertical="center"/>
    </xf>
    <xf numFmtId="38" fontId="4" fillId="0" borderId="18" xfId="0" applyNumberFormat="1" applyFont="1" applyBorder="1">
      <alignment vertical="center"/>
    </xf>
    <xf numFmtId="38" fontId="4" fillId="0" borderId="20" xfId="0" applyNumberFormat="1" applyFont="1" applyBorder="1">
      <alignment vertical="center"/>
    </xf>
    <xf numFmtId="38" fontId="4" fillId="0" borderId="14" xfId="0" applyNumberFormat="1" applyFont="1" applyBorder="1">
      <alignment vertical="center"/>
    </xf>
    <xf numFmtId="56" fontId="4" fillId="0" borderId="24" xfId="0" applyNumberFormat="1" applyFont="1" applyBorder="1" applyAlignment="1">
      <alignment horizontal="center" vertical="center"/>
    </xf>
    <xf numFmtId="38" fontId="4" fillId="0" borderId="41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30" xfId="0" applyNumberFormat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4" fillId="0" borderId="42" xfId="0" applyNumberFormat="1" applyFont="1" applyBorder="1">
      <alignment vertical="center"/>
    </xf>
    <xf numFmtId="38" fontId="4" fillId="0" borderId="43" xfId="0" applyNumberFormat="1" applyFont="1" applyBorder="1">
      <alignment vertical="center"/>
    </xf>
    <xf numFmtId="38" fontId="4" fillId="0" borderId="3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38" fontId="4" fillId="0" borderId="31" xfId="0" applyNumberFormat="1" applyFont="1" applyBorder="1">
      <alignment vertical="center"/>
    </xf>
    <xf numFmtId="38" fontId="6" fillId="0" borderId="2" xfId="0" applyNumberFormat="1" applyFont="1" applyBorder="1">
      <alignment vertical="center"/>
    </xf>
    <xf numFmtId="38" fontId="6" fillId="0" borderId="5" xfId="0" applyNumberFormat="1" applyFont="1" applyBorder="1">
      <alignment vertical="center"/>
    </xf>
    <xf numFmtId="38" fontId="6" fillId="0" borderId="10" xfId="0" applyNumberFormat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5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17" xfId="0" applyNumberFormat="1" applyFont="1" applyBorder="1">
      <alignment vertical="center"/>
    </xf>
    <xf numFmtId="38" fontId="4" fillId="0" borderId="28" xfId="0" applyNumberFormat="1" applyFont="1" applyBorder="1">
      <alignment vertical="center"/>
    </xf>
    <xf numFmtId="40" fontId="4" fillId="0" borderId="17" xfId="0" applyNumberFormat="1" applyFont="1" applyBorder="1">
      <alignment vertical="center"/>
    </xf>
    <xf numFmtId="40" fontId="4" fillId="0" borderId="28" xfId="0" applyNumberFormat="1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8" fontId="4" fillId="0" borderId="19" xfId="0" applyNumberFormat="1" applyFont="1" applyBorder="1">
      <alignment vertical="center"/>
    </xf>
    <xf numFmtId="38" fontId="4" fillId="0" borderId="32" xfId="0" applyNumberFormat="1" applyFont="1" applyBorder="1">
      <alignment vertical="center"/>
    </xf>
    <xf numFmtId="40" fontId="4" fillId="0" borderId="19" xfId="0" applyNumberFormat="1" applyFont="1" applyBorder="1">
      <alignment vertical="center"/>
    </xf>
    <xf numFmtId="40" fontId="4" fillId="0" borderId="32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4" fillId="0" borderId="21" xfId="0" applyNumberFormat="1" applyFont="1" applyBorder="1">
      <alignment vertical="center"/>
    </xf>
    <xf numFmtId="38" fontId="4" fillId="0" borderId="35" xfId="0" applyNumberFormat="1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38" fontId="4" fillId="0" borderId="15" xfId="0" applyNumberFormat="1" applyFont="1" applyBorder="1">
      <alignment vertical="center"/>
    </xf>
    <xf numFmtId="38" fontId="4" fillId="0" borderId="24" xfId="0" applyNumberFormat="1" applyFont="1" applyBorder="1">
      <alignment vertical="center"/>
    </xf>
    <xf numFmtId="38" fontId="4" fillId="0" borderId="34" xfId="0" applyNumberFormat="1" applyFont="1" applyBorder="1">
      <alignment vertical="center"/>
    </xf>
    <xf numFmtId="0" fontId="4" fillId="0" borderId="39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標準" xfId="0" builtinId="0"/>
    <cellStyle name="標準 16" xfId="1" xr:uid="{D9EC245F-4598-4958-820B-FC3E7E3B2EB7}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38651;&#21147;&#37327;&#35336;&#37327;&#20516;&#20869;&#35379;&#65288;7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量値内訳"/>
      <sheetName val="参考値（FIT分）"/>
    </sheetNames>
    <sheetDataSet>
      <sheetData sheetId="0">
        <row r="7">
          <cell r="D7">
            <v>45474</v>
          </cell>
          <cell r="E7">
            <v>45475</v>
          </cell>
          <cell r="F7">
            <v>45476</v>
          </cell>
          <cell r="G7">
            <v>45477</v>
          </cell>
          <cell r="H7">
            <v>45478</v>
          </cell>
          <cell r="I7">
            <v>45479</v>
          </cell>
          <cell r="J7">
            <v>45480</v>
          </cell>
          <cell r="K7">
            <v>45481</v>
          </cell>
          <cell r="L7">
            <v>45482</v>
          </cell>
          <cell r="M7">
            <v>45483</v>
          </cell>
          <cell r="N7">
            <v>45484</v>
          </cell>
          <cell r="O7">
            <v>45485</v>
          </cell>
          <cell r="P7">
            <v>45486</v>
          </cell>
          <cell r="Q7">
            <v>45487</v>
          </cell>
          <cell r="R7">
            <v>45488</v>
          </cell>
          <cell r="S7">
            <v>45489</v>
          </cell>
          <cell r="T7">
            <v>45490</v>
          </cell>
          <cell r="U7">
            <v>45491</v>
          </cell>
          <cell r="V7">
            <v>45492</v>
          </cell>
          <cell r="W7">
            <v>45493</v>
          </cell>
          <cell r="X7">
            <v>45494</v>
          </cell>
          <cell r="Y7">
            <v>45495</v>
          </cell>
          <cell r="Z7">
            <v>45496</v>
          </cell>
          <cell r="AA7">
            <v>45497</v>
          </cell>
          <cell r="AB7">
            <v>45498</v>
          </cell>
          <cell r="AC7">
            <v>45499</v>
          </cell>
          <cell r="AD7">
            <v>45500</v>
          </cell>
          <cell r="AE7">
            <v>45501</v>
          </cell>
          <cell r="AF7">
            <v>45502</v>
          </cell>
          <cell r="AG7">
            <v>45503</v>
          </cell>
          <cell r="AH7">
            <v>45504</v>
          </cell>
        </row>
        <row r="8">
          <cell r="D8" t="str">
            <v>月</v>
          </cell>
          <cell r="E8" t="str">
            <v>火</v>
          </cell>
          <cell r="F8" t="str">
            <v>水</v>
          </cell>
          <cell r="G8" t="str">
            <v>木</v>
          </cell>
          <cell r="H8" t="str">
            <v>金</v>
          </cell>
          <cell r="I8" t="str">
            <v>土</v>
          </cell>
          <cell r="J8" t="str">
            <v>日</v>
          </cell>
          <cell r="K8" t="str">
            <v>月</v>
          </cell>
          <cell r="L8" t="str">
            <v>火</v>
          </cell>
          <cell r="M8" t="str">
            <v>水</v>
          </cell>
          <cell r="N8" t="str">
            <v>木</v>
          </cell>
          <cell r="O8" t="str">
            <v>金</v>
          </cell>
          <cell r="P8" t="str">
            <v>土</v>
          </cell>
          <cell r="Q8" t="str">
            <v>日</v>
          </cell>
          <cell r="R8" t="str">
            <v>月</v>
          </cell>
          <cell r="S8" t="str">
            <v>火</v>
          </cell>
          <cell r="T8" t="str">
            <v>水</v>
          </cell>
          <cell r="U8" t="str">
            <v>木</v>
          </cell>
          <cell r="V8" t="str">
            <v>金</v>
          </cell>
          <cell r="W8" t="str">
            <v>土</v>
          </cell>
          <cell r="X8" t="str">
            <v>日</v>
          </cell>
          <cell r="Y8" t="str">
            <v>月</v>
          </cell>
          <cell r="Z8" t="str">
            <v>火</v>
          </cell>
          <cell r="AA8" t="str">
            <v>水</v>
          </cell>
          <cell r="AB8" t="str">
            <v>木</v>
          </cell>
          <cell r="AC8" t="str">
            <v>金</v>
          </cell>
          <cell r="AD8" t="str">
            <v>土</v>
          </cell>
          <cell r="AE8" t="str">
            <v>日</v>
          </cell>
          <cell r="AF8" t="str">
            <v>月</v>
          </cell>
          <cell r="AG8" t="str">
            <v>火</v>
          </cell>
          <cell r="AH8" t="str">
            <v>水</v>
          </cell>
        </row>
        <row r="9">
          <cell r="D9" t="str">
            <v>平日</v>
          </cell>
          <cell r="E9" t="str">
            <v>平日</v>
          </cell>
          <cell r="F9" t="str">
            <v>平日</v>
          </cell>
          <cell r="G9" t="str">
            <v>平日</v>
          </cell>
          <cell r="H9" t="str">
            <v>平日</v>
          </cell>
          <cell r="I9" t="str">
            <v>平日</v>
          </cell>
          <cell r="J9" t="str">
            <v>日祝日</v>
          </cell>
          <cell r="K9" t="str">
            <v>平日</v>
          </cell>
          <cell r="L9" t="str">
            <v>平日</v>
          </cell>
          <cell r="M9" t="str">
            <v>平日</v>
          </cell>
          <cell r="N9" t="str">
            <v>平日</v>
          </cell>
          <cell r="O9" t="str">
            <v>平日</v>
          </cell>
          <cell r="P9" t="str">
            <v>平日</v>
          </cell>
          <cell r="Q9" t="str">
            <v>日祝日</v>
          </cell>
          <cell r="R9" t="str">
            <v>日祝日</v>
          </cell>
          <cell r="S9" t="str">
            <v>平日</v>
          </cell>
          <cell r="T9" t="str">
            <v>平日</v>
          </cell>
          <cell r="U9" t="str">
            <v>平日</v>
          </cell>
          <cell r="V9" t="str">
            <v>平日</v>
          </cell>
          <cell r="W9" t="str">
            <v>平日</v>
          </cell>
          <cell r="X9" t="str">
            <v>日祝日</v>
          </cell>
          <cell r="Y9" t="str">
            <v>平日</v>
          </cell>
          <cell r="Z9" t="str">
            <v>平日</v>
          </cell>
          <cell r="AA9" t="str">
            <v>平日</v>
          </cell>
          <cell r="AB9" t="str">
            <v>平日</v>
          </cell>
          <cell r="AC9" t="str">
            <v>平日</v>
          </cell>
          <cell r="AD9" t="str">
            <v>平日</v>
          </cell>
          <cell r="AE9" t="str">
            <v>日祝日</v>
          </cell>
          <cell r="AF9" t="str">
            <v>平日</v>
          </cell>
          <cell r="AG9" t="str">
            <v>平日</v>
          </cell>
          <cell r="AH9" t="str">
            <v>平日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8418A-135F-4F41-978B-DA45E21F925A}">
  <sheetPr>
    <pageSetUpPr fitToPage="1"/>
  </sheetPr>
  <dimension ref="A1:AJ78"/>
  <sheetViews>
    <sheetView showGridLines="0" tabSelected="1" zoomScale="70" zoomScaleNormal="70" workbookViewId="0"/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93</v>
      </c>
      <c r="J1" s="142"/>
      <c r="AH1" s="3"/>
    </row>
    <row r="2" spans="1:34" ht="18.75" hidden="1" customHeight="1" x14ac:dyDescent="0.45"/>
    <row r="3" spans="1:34" ht="18.75" hidden="1" customHeight="1" x14ac:dyDescent="0.45">
      <c r="R3" s="4" t="s">
        <v>0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45017</v>
      </c>
      <c r="E7" s="6">
        <v>45018</v>
      </c>
      <c r="F7" s="6">
        <v>45019</v>
      </c>
      <c r="G7" s="6">
        <v>45020</v>
      </c>
      <c r="H7" s="6">
        <v>45021</v>
      </c>
      <c r="I7" s="6">
        <v>45022</v>
      </c>
      <c r="J7" s="6">
        <v>45023</v>
      </c>
      <c r="K7" s="6">
        <v>45024</v>
      </c>
      <c r="L7" s="6">
        <v>45025</v>
      </c>
      <c r="M7" s="6">
        <v>45026</v>
      </c>
      <c r="N7" s="6">
        <v>45027</v>
      </c>
      <c r="O7" s="6">
        <v>45028</v>
      </c>
      <c r="P7" s="6">
        <v>45029</v>
      </c>
      <c r="Q7" s="6">
        <v>45030</v>
      </c>
      <c r="R7" s="6">
        <v>45031</v>
      </c>
      <c r="S7" s="6">
        <v>45032</v>
      </c>
      <c r="T7" s="6">
        <v>45033</v>
      </c>
      <c r="U7" s="6">
        <v>45034</v>
      </c>
      <c r="V7" s="6">
        <v>45035</v>
      </c>
      <c r="W7" s="6">
        <v>45036</v>
      </c>
      <c r="X7" s="6">
        <v>45037</v>
      </c>
      <c r="Y7" s="6">
        <v>45038</v>
      </c>
      <c r="Z7" s="6">
        <v>45039</v>
      </c>
      <c r="AA7" s="6">
        <v>45040</v>
      </c>
      <c r="AB7" s="6">
        <v>45041</v>
      </c>
      <c r="AC7" s="6">
        <v>45042</v>
      </c>
      <c r="AD7" s="6">
        <v>45043</v>
      </c>
      <c r="AE7" s="6">
        <v>45044</v>
      </c>
      <c r="AF7" s="6">
        <v>45045</v>
      </c>
      <c r="AG7" s="6">
        <v>45046</v>
      </c>
      <c r="AH7" s="7"/>
    </row>
    <row r="8" spans="1:34" ht="11.4" customHeight="1" thickBot="1" x14ac:dyDescent="0.5">
      <c r="D8" s="8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  <c r="M8" s="9" t="s">
        <v>15</v>
      </c>
      <c r="N8" s="9" t="s">
        <v>16</v>
      </c>
      <c r="O8" s="9" t="s">
        <v>10</v>
      </c>
      <c r="P8" s="9" t="s">
        <v>11</v>
      </c>
      <c r="Q8" s="9" t="s">
        <v>12</v>
      </c>
      <c r="R8" s="9" t="s">
        <v>13</v>
      </c>
      <c r="S8" s="9" t="s">
        <v>14</v>
      </c>
      <c r="T8" s="9" t="s">
        <v>15</v>
      </c>
      <c r="U8" s="9" t="s">
        <v>16</v>
      </c>
      <c r="V8" s="9" t="s">
        <v>10</v>
      </c>
      <c r="W8" s="9" t="s">
        <v>11</v>
      </c>
      <c r="X8" s="9" t="s">
        <v>12</v>
      </c>
      <c r="Y8" s="9" t="s">
        <v>13</v>
      </c>
      <c r="Z8" s="9" t="s">
        <v>14</v>
      </c>
      <c r="AA8" s="9" t="s">
        <v>15</v>
      </c>
      <c r="AB8" s="9" t="s">
        <v>16</v>
      </c>
      <c r="AC8" s="9" t="s">
        <v>10</v>
      </c>
      <c r="AD8" s="9" t="s">
        <v>11</v>
      </c>
      <c r="AE8" s="9" t="s">
        <v>12</v>
      </c>
      <c r="AF8" s="9" t="s">
        <v>13</v>
      </c>
      <c r="AG8" s="9" t="s">
        <v>14</v>
      </c>
      <c r="AH8" s="10"/>
    </row>
    <row r="9" spans="1:34" ht="11.4" customHeight="1" thickBot="1" x14ac:dyDescent="0.5">
      <c r="A9" s="11" t="s">
        <v>17</v>
      </c>
      <c r="B9" s="12" t="s">
        <v>18</v>
      </c>
      <c r="C9" s="13" t="s">
        <v>19</v>
      </c>
      <c r="D9" s="14" t="s">
        <v>20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21</v>
      </c>
      <c r="K9" s="15" t="s">
        <v>20</v>
      </c>
      <c r="L9" s="15" t="s">
        <v>20</v>
      </c>
      <c r="M9" s="15" t="s">
        <v>20</v>
      </c>
      <c r="N9" s="15" t="s">
        <v>20</v>
      </c>
      <c r="O9" s="15" t="s">
        <v>20</v>
      </c>
      <c r="P9" s="15" t="s">
        <v>20</v>
      </c>
      <c r="Q9" s="15" t="s">
        <v>21</v>
      </c>
      <c r="R9" s="15" t="s">
        <v>20</v>
      </c>
      <c r="S9" s="15" t="s">
        <v>20</v>
      </c>
      <c r="T9" s="15" t="s">
        <v>20</v>
      </c>
      <c r="U9" s="15" t="s">
        <v>20</v>
      </c>
      <c r="V9" s="15" t="s">
        <v>20</v>
      </c>
      <c r="W9" s="15" t="s">
        <v>20</v>
      </c>
      <c r="X9" s="15" t="s">
        <v>21</v>
      </c>
      <c r="Y9" s="15" t="s">
        <v>20</v>
      </c>
      <c r="Z9" s="15" t="s">
        <v>20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21</v>
      </c>
      <c r="AF9" s="15" t="s">
        <v>21</v>
      </c>
      <c r="AG9" s="15" t="s">
        <v>20</v>
      </c>
      <c r="AH9" s="16"/>
    </row>
    <row r="10" spans="1:34" ht="11.4" customHeight="1" x14ac:dyDescent="0.45">
      <c r="A10" s="11">
        <v>1</v>
      </c>
      <c r="B10" s="17" t="s">
        <v>22</v>
      </c>
      <c r="C10" s="18" t="s">
        <v>23</v>
      </c>
      <c r="D10" s="19">
        <v>653</v>
      </c>
      <c r="E10" s="20">
        <v>633</v>
      </c>
      <c r="F10" s="20">
        <v>572</v>
      </c>
      <c r="G10" s="20">
        <v>606</v>
      </c>
      <c r="H10" s="20">
        <v>612</v>
      </c>
      <c r="I10" s="20">
        <v>592</v>
      </c>
      <c r="J10" s="20">
        <v>633</v>
      </c>
      <c r="K10" s="20">
        <v>659</v>
      </c>
      <c r="L10" s="20">
        <v>619</v>
      </c>
      <c r="M10" s="20">
        <v>640</v>
      </c>
      <c r="N10" s="20">
        <v>606</v>
      </c>
      <c r="O10" s="20">
        <v>572</v>
      </c>
      <c r="P10" s="20">
        <v>619</v>
      </c>
      <c r="Q10" s="20">
        <v>633</v>
      </c>
      <c r="R10" s="20">
        <v>579</v>
      </c>
      <c r="S10" s="20">
        <v>619</v>
      </c>
      <c r="T10" s="20">
        <v>579</v>
      </c>
      <c r="U10" s="20">
        <v>619</v>
      </c>
      <c r="V10" s="20">
        <v>633</v>
      </c>
      <c r="W10" s="20">
        <v>565</v>
      </c>
      <c r="X10" s="20">
        <v>619</v>
      </c>
      <c r="Y10" s="20">
        <v>633</v>
      </c>
      <c r="Z10" s="20">
        <v>720</v>
      </c>
      <c r="AA10" s="20">
        <v>592</v>
      </c>
      <c r="AB10" s="20">
        <v>552</v>
      </c>
      <c r="AC10" s="20">
        <v>626</v>
      </c>
      <c r="AD10" s="20">
        <v>565</v>
      </c>
      <c r="AE10" s="20">
        <v>565</v>
      </c>
      <c r="AF10" s="20">
        <v>659</v>
      </c>
      <c r="AG10" s="20">
        <v>182</v>
      </c>
      <c r="AH10" s="21"/>
    </row>
    <row r="11" spans="1:34" ht="11.4" customHeight="1" x14ac:dyDescent="0.45">
      <c r="A11" s="11">
        <v>2</v>
      </c>
      <c r="B11" s="22" t="s">
        <v>23</v>
      </c>
      <c r="C11" s="23" t="s">
        <v>24</v>
      </c>
      <c r="D11" s="24">
        <v>606</v>
      </c>
      <c r="E11" s="25">
        <v>666</v>
      </c>
      <c r="F11" s="25">
        <v>606</v>
      </c>
      <c r="G11" s="25">
        <v>599</v>
      </c>
      <c r="H11" s="25">
        <v>606</v>
      </c>
      <c r="I11" s="25">
        <v>599</v>
      </c>
      <c r="J11" s="25">
        <v>666</v>
      </c>
      <c r="K11" s="25">
        <v>646</v>
      </c>
      <c r="L11" s="25">
        <v>606</v>
      </c>
      <c r="M11" s="25">
        <v>699</v>
      </c>
      <c r="N11" s="25">
        <v>619</v>
      </c>
      <c r="O11" s="25">
        <v>565</v>
      </c>
      <c r="P11" s="25">
        <v>666</v>
      </c>
      <c r="Q11" s="25">
        <v>693</v>
      </c>
      <c r="R11" s="25">
        <v>552</v>
      </c>
      <c r="S11" s="25">
        <v>659</v>
      </c>
      <c r="T11" s="25">
        <v>592</v>
      </c>
      <c r="U11" s="25">
        <v>646</v>
      </c>
      <c r="V11" s="25">
        <v>659</v>
      </c>
      <c r="W11" s="25">
        <v>565</v>
      </c>
      <c r="X11" s="25">
        <v>606</v>
      </c>
      <c r="Y11" s="25">
        <v>626</v>
      </c>
      <c r="Z11" s="25">
        <v>680</v>
      </c>
      <c r="AA11" s="25">
        <v>626</v>
      </c>
      <c r="AB11" s="25">
        <v>565</v>
      </c>
      <c r="AC11" s="25">
        <v>626</v>
      </c>
      <c r="AD11" s="25">
        <v>579</v>
      </c>
      <c r="AE11" s="25">
        <v>612</v>
      </c>
      <c r="AF11" s="25">
        <v>619</v>
      </c>
      <c r="AG11" s="25">
        <v>202</v>
      </c>
      <c r="AH11" s="26"/>
    </row>
    <row r="12" spans="1:34" ht="11.4" customHeight="1" x14ac:dyDescent="0.45">
      <c r="A12" s="11">
        <v>3</v>
      </c>
      <c r="B12" s="22" t="s">
        <v>24</v>
      </c>
      <c r="C12" s="23" t="s">
        <v>25</v>
      </c>
      <c r="D12" s="24">
        <v>585</v>
      </c>
      <c r="E12" s="25">
        <v>646</v>
      </c>
      <c r="F12" s="25">
        <v>592</v>
      </c>
      <c r="G12" s="25">
        <v>592</v>
      </c>
      <c r="H12" s="25">
        <v>619</v>
      </c>
      <c r="I12" s="25">
        <v>545</v>
      </c>
      <c r="J12" s="25">
        <v>666</v>
      </c>
      <c r="K12" s="25">
        <v>733</v>
      </c>
      <c r="L12" s="25">
        <v>646</v>
      </c>
      <c r="M12" s="25">
        <v>640</v>
      </c>
      <c r="N12" s="25">
        <v>626</v>
      </c>
      <c r="O12" s="25">
        <v>592</v>
      </c>
      <c r="P12" s="25">
        <v>653</v>
      </c>
      <c r="Q12" s="25">
        <v>659</v>
      </c>
      <c r="R12" s="25">
        <v>579</v>
      </c>
      <c r="S12" s="25">
        <v>585</v>
      </c>
      <c r="T12" s="25">
        <v>619</v>
      </c>
      <c r="U12" s="25">
        <v>599</v>
      </c>
      <c r="V12" s="25">
        <v>633</v>
      </c>
      <c r="W12" s="25">
        <v>565</v>
      </c>
      <c r="X12" s="25">
        <v>612</v>
      </c>
      <c r="Y12" s="25">
        <v>653</v>
      </c>
      <c r="Z12" s="25">
        <v>673</v>
      </c>
      <c r="AA12" s="25">
        <v>585</v>
      </c>
      <c r="AB12" s="25">
        <v>565</v>
      </c>
      <c r="AC12" s="25">
        <v>640</v>
      </c>
      <c r="AD12" s="25">
        <v>599</v>
      </c>
      <c r="AE12" s="25">
        <v>640</v>
      </c>
      <c r="AF12" s="25">
        <v>666</v>
      </c>
      <c r="AG12" s="25">
        <v>229</v>
      </c>
      <c r="AH12" s="26"/>
    </row>
    <row r="13" spans="1:34" ht="11.4" customHeight="1" x14ac:dyDescent="0.45">
      <c r="A13" s="11">
        <v>4</v>
      </c>
      <c r="B13" s="22" t="s">
        <v>25</v>
      </c>
      <c r="C13" s="23" t="s">
        <v>26</v>
      </c>
      <c r="D13" s="24">
        <v>626</v>
      </c>
      <c r="E13" s="25">
        <v>673</v>
      </c>
      <c r="F13" s="25">
        <v>599</v>
      </c>
      <c r="G13" s="25">
        <v>659</v>
      </c>
      <c r="H13" s="25">
        <v>619</v>
      </c>
      <c r="I13" s="25">
        <v>640</v>
      </c>
      <c r="J13" s="25">
        <v>653</v>
      </c>
      <c r="K13" s="25">
        <v>659</v>
      </c>
      <c r="L13" s="25">
        <v>659</v>
      </c>
      <c r="M13" s="25">
        <v>659</v>
      </c>
      <c r="N13" s="25">
        <v>633</v>
      </c>
      <c r="O13" s="25">
        <v>633</v>
      </c>
      <c r="P13" s="25">
        <v>680</v>
      </c>
      <c r="Q13" s="25">
        <v>653</v>
      </c>
      <c r="R13" s="25">
        <v>579</v>
      </c>
      <c r="S13" s="25">
        <v>599</v>
      </c>
      <c r="T13" s="25">
        <v>659</v>
      </c>
      <c r="U13" s="25">
        <v>606</v>
      </c>
      <c r="V13" s="25">
        <v>633</v>
      </c>
      <c r="W13" s="25">
        <v>565</v>
      </c>
      <c r="X13" s="25">
        <v>592</v>
      </c>
      <c r="Y13" s="25">
        <v>646</v>
      </c>
      <c r="Z13" s="25">
        <v>666</v>
      </c>
      <c r="AA13" s="25">
        <v>606</v>
      </c>
      <c r="AB13" s="25">
        <v>572</v>
      </c>
      <c r="AC13" s="25">
        <v>673</v>
      </c>
      <c r="AD13" s="25">
        <v>585</v>
      </c>
      <c r="AE13" s="25">
        <v>606</v>
      </c>
      <c r="AF13" s="25">
        <v>619</v>
      </c>
      <c r="AG13" s="25">
        <v>269</v>
      </c>
      <c r="AH13" s="26"/>
    </row>
    <row r="14" spans="1:34" ht="11.4" customHeight="1" x14ac:dyDescent="0.45">
      <c r="A14" s="11">
        <v>5</v>
      </c>
      <c r="B14" s="22" t="s">
        <v>26</v>
      </c>
      <c r="C14" s="23" t="s">
        <v>27</v>
      </c>
      <c r="D14" s="24">
        <v>619</v>
      </c>
      <c r="E14" s="25">
        <v>619</v>
      </c>
      <c r="F14" s="25">
        <v>585</v>
      </c>
      <c r="G14" s="25">
        <v>619</v>
      </c>
      <c r="H14" s="25">
        <v>599</v>
      </c>
      <c r="I14" s="25">
        <v>612</v>
      </c>
      <c r="J14" s="25">
        <v>640</v>
      </c>
      <c r="K14" s="25">
        <v>693</v>
      </c>
      <c r="L14" s="25">
        <v>673</v>
      </c>
      <c r="M14" s="25">
        <v>646</v>
      </c>
      <c r="N14" s="25">
        <v>633</v>
      </c>
      <c r="O14" s="25">
        <v>606</v>
      </c>
      <c r="P14" s="25">
        <v>659</v>
      </c>
      <c r="Q14" s="25">
        <v>646</v>
      </c>
      <c r="R14" s="25">
        <v>579</v>
      </c>
      <c r="S14" s="25">
        <v>666</v>
      </c>
      <c r="T14" s="25">
        <v>666</v>
      </c>
      <c r="U14" s="25">
        <v>592</v>
      </c>
      <c r="V14" s="25">
        <v>626</v>
      </c>
      <c r="W14" s="25">
        <v>565</v>
      </c>
      <c r="X14" s="25">
        <v>606</v>
      </c>
      <c r="Y14" s="25">
        <v>606</v>
      </c>
      <c r="Z14" s="25">
        <v>699</v>
      </c>
      <c r="AA14" s="25">
        <v>612</v>
      </c>
      <c r="AB14" s="25">
        <v>558</v>
      </c>
      <c r="AC14" s="25">
        <v>626</v>
      </c>
      <c r="AD14" s="25">
        <v>572</v>
      </c>
      <c r="AE14" s="25">
        <v>592</v>
      </c>
      <c r="AF14" s="25">
        <v>659</v>
      </c>
      <c r="AG14" s="25">
        <v>296</v>
      </c>
      <c r="AH14" s="26"/>
    </row>
    <row r="15" spans="1:34" ht="11.4" customHeight="1" x14ac:dyDescent="0.45">
      <c r="A15" s="11">
        <v>6</v>
      </c>
      <c r="B15" s="22" t="s">
        <v>27</v>
      </c>
      <c r="C15" s="23" t="s">
        <v>28</v>
      </c>
      <c r="D15" s="24">
        <v>619</v>
      </c>
      <c r="E15" s="25">
        <v>619</v>
      </c>
      <c r="F15" s="25">
        <v>579</v>
      </c>
      <c r="G15" s="25">
        <v>633</v>
      </c>
      <c r="H15" s="25">
        <v>606</v>
      </c>
      <c r="I15" s="25">
        <v>640</v>
      </c>
      <c r="J15" s="25">
        <v>666</v>
      </c>
      <c r="K15" s="25">
        <v>720</v>
      </c>
      <c r="L15" s="25">
        <v>619</v>
      </c>
      <c r="M15" s="25">
        <v>640</v>
      </c>
      <c r="N15" s="25">
        <v>599</v>
      </c>
      <c r="O15" s="25">
        <v>633</v>
      </c>
      <c r="P15" s="25">
        <v>673</v>
      </c>
      <c r="Q15" s="25">
        <v>680</v>
      </c>
      <c r="R15" s="25">
        <v>565</v>
      </c>
      <c r="S15" s="25">
        <v>666</v>
      </c>
      <c r="T15" s="25">
        <v>606</v>
      </c>
      <c r="U15" s="25">
        <v>612</v>
      </c>
      <c r="V15" s="25">
        <v>619</v>
      </c>
      <c r="W15" s="25">
        <v>558</v>
      </c>
      <c r="X15" s="25">
        <v>606</v>
      </c>
      <c r="Y15" s="25">
        <v>633</v>
      </c>
      <c r="Z15" s="25">
        <v>693</v>
      </c>
      <c r="AA15" s="25">
        <v>558</v>
      </c>
      <c r="AB15" s="25">
        <v>599</v>
      </c>
      <c r="AC15" s="25">
        <v>640</v>
      </c>
      <c r="AD15" s="25">
        <v>592</v>
      </c>
      <c r="AE15" s="25">
        <v>558</v>
      </c>
      <c r="AF15" s="25">
        <v>699</v>
      </c>
      <c r="AG15" s="25">
        <v>262</v>
      </c>
      <c r="AH15" s="26"/>
    </row>
    <row r="16" spans="1:34" ht="11.4" customHeight="1" x14ac:dyDescent="0.45">
      <c r="A16" s="11">
        <v>7</v>
      </c>
      <c r="B16" s="22" t="s">
        <v>28</v>
      </c>
      <c r="C16" s="23" t="s">
        <v>29</v>
      </c>
      <c r="D16" s="24">
        <v>633</v>
      </c>
      <c r="E16" s="25">
        <v>626</v>
      </c>
      <c r="F16" s="25">
        <v>545</v>
      </c>
      <c r="G16" s="25">
        <v>612</v>
      </c>
      <c r="H16" s="25">
        <v>592</v>
      </c>
      <c r="I16" s="25">
        <v>659</v>
      </c>
      <c r="J16" s="25">
        <v>626</v>
      </c>
      <c r="K16" s="25">
        <v>653</v>
      </c>
      <c r="L16" s="25">
        <v>659</v>
      </c>
      <c r="M16" s="25">
        <v>693</v>
      </c>
      <c r="N16" s="25">
        <v>612</v>
      </c>
      <c r="O16" s="25">
        <v>592</v>
      </c>
      <c r="P16" s="25">
        <v>653</v>
      </c>
      <c r="Q16" s="25">
        <v>673</v>
      </c>
      <c r="R16" s="25">
        <v>572</v>
      </c>
      <c r="S16" s="25">
        <v>599</v>
      </c>
      <c r="T16" s="25">
        <v>552</v>
      </c>
      <c r="U16" s="25">
        <v>626</v>
      </c>
      <c r="V16" s="25">
        <v>599</v>
      </c>
      <c r="W16" s="25">
        <v>558</v>
      </c>
      <c r="X16" s="25">
        <v>579</v>
      </c>
      <c r="Y16" s="25">
        <v>666</v>
      </c>
      <c r="Z16" s="25">
        <v>720</v>
      </c>
      <c r="AA16" s="25">
        <v>552</v>
      </c>
      <c r="AB16" s="25">
        <v>599</v>
      </c>
      <c r="AC16" s="25">
        <v>633</v>
      </c>
      <c r="AD16" s="25">
        <v>558</v>
      </c>
      <c r="AE16" s="25">
        <v>585</v>
      </c>
      <c r="AF16" s="25">
        <v>612</v>
      </c>
      <c r="AG16" s="25">
        <v>249</v>
      </c>
      <c r="AH16" s="26"/>
    </row>
    <row r="17" spans="1:34" ht="11.4" customHeight="1" x14ac:dyDescent="0.45">
      <c r="A17" s="11">
        <v>8</v>
      </c>
      <c r="B17" s="22" t="s">
        <v>29</v>
      </c>
      <c r="C17" s="23" t="s">
        <v>30</v>
      </c>
      <c r="D17" s="24">
        <v>619</v>
      </c>
      <c r="E17" s="25">
        <v>653</v>
      </c>
      <c r="F17" s="25">
        <v>552</v>
      </c>
      <c r="G17" s="25">
        <v>606</v>
      </c>
      <c r="H17" s="25">
        <v>619</v>
      </c>
      <c r="I17" s="25">
        <v>640</v>
      </c>
      <c r="J17" s="25">
        <v>666</v>
      </c>
      <c r="K17" s="25">
        <v>693</v>
      </c>
      <c r="L17" s="25">
        <v>619</v>
      </c>
      <c r="M17" s="25">
        <v>640</v>
      </c>
      <c r="N17" s="25">
        <v>646</v>
      </c>
      <c r="O17" s="25">
        <v>606</v>
      </c>
      <c r="P17" s="25">
        <v>646</v>
      </c>
      <c r="Q17" s="25">
        <v>686</v>
      </c>
      <c r="R17" s="25">
        <v>545</v>
      </c>
      <c r="S17" s="25">
        <v>653</v>
      </c>
      <c r="T17" s="25">
        <v>592</v>
      </c>
      <c r="U17" s="25">
        <v>612</v>
      </c>
      <c r="V17" s="25">
        <v>633</v>
      </c>
      <c r="W17" s="25">
        <v>585</v>
      </c>
      <c r="X17" s="25">
        <v>592</v>
      </c>
      <c r="Y17" s="25">
        <v>659</v>
      </c>
      <c r="Z17" s="25">
        <v>680</v>
      </c>
      <c r="AA17" s="25">
        <v>585</v>
      </c>
      <c r="AB17" s="25">
        <v>626</v>
      </c>
      <c r="AC17" s="25">
        <v>640</v>
      </c>
      <c r="AD17" s="25">
        <v>599</v>
      </c>
      <c r="AE17" s="25">
        <v>585</v>
      </c>
      <c r="AF17" s="25">
        <v>626</v>
      </c>
      <c r="AG17" s="25">
        <v>236</v>
      </c>
      <c r="AH17" s="26"/>
    </row>
    <row r="18" spans="1:34" ht="11.4" customHeight="1" x14ac:dyDescent="0.45">
      <c r="A18" s="11">
        <v>9</v>
      </c>
      <c r="B18" s="22" t="s">
        <v>30</v>
      </c>
      <c r="C18" s="23" t="s">
        <v>31</v>
      </c>
      <c r="D18" s="24">
        <v>626</v>
      </c>
      <c r="E18" s="25">
        <v>693</v>
      </c>
      <c r="F18" s="25">
        <v>565</v>
      </c>
      <c r="G18" s="25">
        <v>612</v>
      </c>
      <c r="H18" s="25">
        <v>659</v>
      </c>
      <c r="I18" s="25">
        <v>633</v>
      </c>
      <c r="J18" s="25">
        <v>686</v>
      </c>
      <c r="K18" s="25">
        <v>713</v>
      </c>
      <c r="L18" s="25">
        <v>599</v>
      </c>
      <c r="M18" s="25">
        <v>666</v>
      </c>
      <c r="N18" s="25">
        <v>659</v>
      </c>
      <c r="O18" s="25">
        <v>612</v>
      </c>
      <c r="P18" s="25">
        <v>666</v>
      </c>
      <c r="Q18" s="25">
        <v>686</v>
      </c>
      <c r="R18" s="25">
        <v>619</v>
      </c>
      <c r="S18" s="25">
        <v>640</v>
      </c>
      <c r="T18" s="25">
        <v>633</v>
      </c>
      <c r="U18" s="25">
        <v>599</v>
      </c>
      <c r="V18" s="25">
        <v>653</v>
      </c>
      <c r="W18" s="25">
        <v>552</v>
      </c>
      <c r="X18" s="25">
        <v>592</v>
      </c>
      <c r="Y18" s="25">
        <v>640</v>
      </c>
      <c r="Z18" s="25">
        <v>680</v>
      </c>
      <c r="AA18" s="25">
        <v>538</v>
      </c>
      <c r="AB18" s="25">
        <v>606</v>
      </c>
      <c r="AC18" s="25">
        <v>673</v>
      </c>
      <c r="AD18" s="25">
        <v>619</v>
      </c>
      <c r="AE18" s="25">
        <v>592</v>
      </c>
      <c r="AF18" s="25">
        <v>653</v>
      </c>
      <c r="AG18" s="25">
        <v>256</v>
      </c>
      <c r="AH18" s="26"/>
    </row>
    <row r="19" spans="1:34" ht="11.4" customHeight="1" x14ac:dyDescent="0.45">
      <c r="A19" s="11">
        <v>10</v>
      </c>
      <c r="B19" s="22" t="s">
        <v>31</v>
      </c>
      <c r="C19" s="23" t="s">
        <v>32</v>
      </c>
      <c r="D19" s="24">
        <v>646</v>
      </c>
      <c r="E19" s="25">
        <v>673</v>
      </c>
      <c r="F19" s="25">
        <v>558</v>
      </c>
      <c r="G19" s="25">
        <v>633</v>
      </c>
      <c r="H19" s="25">
        <v>686</v>
      </c>
      <c r="I19" s="25">
        <v>640</v>
      </c>
      <c r="J19" s="25">
        <v>659</v>
      </c>
      <c r="K19" s="25">
        <v>673</v>
      </c>
      <c r="L19" s="25">
        <v>585</v>
      </c>
      <c r="M19" s="25">
        <v>640</v>
      </c>
      <c r="N19" s="25">
        <v>619</v>
      </c>
      <c r="O19" s="25">
        <v>592</v>
      </c>
      <c r="P19" s="25">
        <v>633</v>
      </c>
      <c r="Q19" s="25">
        <v>646</v>
      </c>
      <c r="R19" s="25">
        <v>585</v>
      </c>
      <c r="S19" s="25">
        <v>619</v>
      </c>
      <c r="T19" s="25">
        <v>585</v>
      </c>
      <c r="U19" s="25">
        <v>612</v>
      </c>
      <c r="V19" s="25">
        <v>680</v>
      </c>
      <c r="W19" s="25">
        <v>592</v>
      </c>
      <c r="X19" s="25">
        <v>599</v>
      </c>
      <c r="Y19" s="25">
        <v>626</v>
      </c>
      <c r="Z19" s="25">
        <v>646</v>
      </c>
      <c r="AA19" s="25">
        <v>545</v>
      </c>
      <c r="AB19" s="25">
        <v>599</v>
      </c>
      <c r="AC19" s="25">
        <v>659</v>
      </c>
      <c r="AD19" s="25">
        <v>612</v>
      </c>
      <c r="AE19" s="25">
        <v>599</v>
      </c>
      <c r="AF19" s="25">
        <v>646</v>
      </c>
      <c r="AG19" s="25">
        <v>215</v>
      </c>
      <c r="AH19" s="26"/>
    </row>
    <row r="20" spans="1:34" ht="11.4" customHeight="1" x14ac:dyDescent="0.45">
      <c r="A20" s="11">
        <v>11</v>
      </c>
      <c r="B20" s="22" t="s">
        <v>32</v>
      </c>
      <c r="C20" s="23" t="s">
        <v>33</v>
      </c>
      <c r="D20" s="24">
        <v>640</v>
      </c>
      <c r="E20" s="25">
        <v>633</v>
      </c>
      <c r="F20" s="25">
        <v>565</v>
      </c>
      <c r="G20" s="25">
        <v>633</v>
      </c>
      <c r="H20" s="25">
        <v>612</v>
      </c>
      <c r="I20" s="25">
        <v>653</v>
      </c>
      <c r="J20" s="25">
        <v>659</v>
      </c>
      <c r="K20" s="25">
        <v>713</v>
      </c>
      <c r="L20" s="25">
        <v>592</v>
      </c>
      <c r="M20" s="25">
        <v>640</v>
      </c>
      <c r="N20" s="25">
        <v>599</v>
      </c>
      <c r="O20" s="25">
        <v>640</v>
      </c>
      <c r="P20" s="25">
        <v>699</v>
      </c>
      <c r="Q20" s="25">
        <v>686</v>
      </c>
      <c r="R20" s="25">
        <v>626</v>
      </c>
      <c r="S20" s="25">
        <v>572</v>
      </c>
      <c r="T20" s="25">
        <v>606</v>
      </c>
      <c r="U20" s="25">
        <v>612</v>
      </c>
      <c r="V20" s="25">
        <v>640</v>
      </c>
      <c r="W20" s="25">
        <v>585</v>
      </c>
      <c r="X20" s="25">
        <v>606</v>
      </c>
      <c r="Y20" s="25">
        <v>653</v>
      </c>
      <c r="Z20" s="25">
        <v>640</v>
      </c>
      <c r="AA20" s="25">
        <v>572</v>
      </c>
      <c r="AB20" s="25">
        <v>646</v>
      </c>
      <c r="AC20" s="25">
        <v>619</v>
      </c>
      <c r="AD20" s="25">
        <v>599</v>
      </c>
      <c r="AE20" s="25">
        <v>565</v>
      </c>
      <c r="AF20" s="25">
        <v>633</v>
      </c>
      <c r="AG20" s="25">
        <v>243</v>
      </c>
      <c r="AH20" s="26"/>
    </row>
    <row r="21" spans="1:34" ht="11.4" customHeight="1" x14ac:dyDescent="0.45">
      <c r="A21" s="11">
        <v>12</v>
      </c>
      <c r="B21" s="22" t="s">
        <v>33</v>
      </c>
      <c r="C21" s="23" t="s">
        <v>34</v>
      </c>
      <c r="D21" s="24">
        <v>599</v>
      </c>
      <c r="E21" s="25">
        <v>633</v>
      </c>
      <c r="F21" s="25">
        <v>585</v>
      </c>
      <c r="G21" s="25">
        <v>592</v>
      </c>
      <c r="H21" s="25">
        <v>653</v>
      </c>
      <c r="I21" s="25">
        <v>640</v>
      </c>
      <c r="J21" s="25">
        <v>640</v>
      </c>
      <c r="K21" s="25">
        <v>633</v>
      </c>
      <c r="L21" s="25">
        <v>572</v>
      </c>
      <c r="M21" s="25">
        <v>626</v>
      </c>
      <c r="N21" s="25">
        <v>626</v>
      </c>
      <c r="O21" s="25">
        <v>666</v>
      </c>
      <c r="P21" s="25">
        <v>680</v>
      </c>
      <c r="Q21" s="25">
        <v>640</v>
      </c>
      <c r="R21" s="25">
        <v>646</v>
      </c>
      <c r="S21" s="25">
        <v>612</v>
      </c>
      <c r="T21" s="25">
        <v>606</v>
      </c>
      <c r="U21" s="25">
        <v>612</v>
      </c>
      <c r="V21" s="25">
        <v>653</v>
      </c>
      <c r="W21" s="25">
        <v>592</v>
      </c>
      <c r="X21" s="25">
        <v>633</v>
      </c>
      <c r="Y21" s="25">
        <v>612</v>
      </c>
      <c r="Z21" s="25">
        <v>646</v>
      </c>
      <c r="AA21" s="25">
        <v>579</v>
      </c>
      <c r="AB21" s="25">
        <v>619</v>
      </c>
      <c r="AC21" s="25">
        <v>686</v>
      </c>
      <c r="AD21" s="25">
        <v>585</v>
      </c>
      <c r="AE21" s="25">
        <v>572</v>
      </c>
      <c r="AF21" s="25">
        <v>626</v>
      </c>
      <c r="AG21" s="25">
        <v>269</v>
      </c>
      <c r="AH21" s="26"/>
    </row>
    <row r="22" spans="1:34" ht="11.4" customHeight="1" x14ac:dyDescent="0.45">
      <c r="A22" s="11">
        <v>13</v>
      </c>
      <c r="B22" s="22" t="s">
        <v>34</v>
      </c>
      <c r="C22" s="23" t="s">
        <v>35</v>
      </c>
      <c r="D22" s="24">
        <v>606</v>
      </c>
      <c r="E22" s="25">
        <v>646</v>
      </c>
      <c r="F22" s="25">
        <v>592</v>
      </c>
      <c r="G22" s="25">
        <v>558</v>
      </c>
      <c r="H22" s="25">
        <v>659</v>
      </c>
      <c r="I22" s="25">
        <v>666</v>
      </c>
      <c r="J22" s="25">
        <v>633</v>
      </c>
      <c r="K22" s="25">
        <v>640</v>
      </c>
      <c r="L22" s="25">
        <v>565</v>
      </c>
      <c r="M22" s="25">
        <v>626</v>
      </c>
      <c r="N22" s="25">
        <v>619</v>
      </c>
      <c r="O22" s="25">
        <v>599</v>
      </c>
      <c r="P22" s="25">
        <v>646</v>
      </c>
      <c r="Q22" s="25">
        <v>646</v>
      </c>
      <c r="R22" s="25">
        <v>646</v>
      </c>
      <c r="S22" s="25">
        <v>606</v>
      </c>
      <c r="T22" s="25">
        <v>592</v>
      </c>
      <c r="U22" s="25">
        <v>606</v>
      </c>
      <c r="V22" s="25">
        <v>653</v>
      </c>
      <c r="W22" s="25">
        <v>599</v>
      </c>
      <c r="X22" s="25">
        <v>619</v>
      </c>
      <c r="Y22" s="25">
        <v>626</v>
      </c>
      <c r="Z22" s="25">
        <v>633</v>
      </c>
      <c r="AA22" s="25">
        <v>592</v>
      </c>
      <c r="AB22" s="25">
        <v>606</v>
      </c>
      <c r="AC22" s="25">
        <v>659</v>
      </c>
      <c r="AD22" s="25">
        <v>592</v>
      </c>
      <c r="AE22" s="25">
        <v>565</v>
      </c>
      <c r="AF22" s="25">
        <v>619</v>
      </c>
      <c r="AG22" s="25">
        <v>289</v>
      </c>
      <c r="AH22" s="26"/>
    </row>
    <row r="23" spans="1:34" ht="11.4" customHeight="1" x14ac:dyDescent="0.45">
      <c r="A23" s="11">
        <v>14</v>
      </c>
      <c r="B23" s="22" t="s">
        <v>35</v>
      </c>
      <c r="C23" s="23" t="s">
        <v>36</v>
      </c>
      <c r="D23" s="24">
        <v>626</v>
      </c>
      <c r="E23" s="25">
        <v>633</v>
      </c>
      <c r="F23" s="25">
        <v>585</v>
      </c>
      <c r="G23" s="25">
        <v>599</v>
      </c>
      <c r="H23" s="25">
        <v>592</v>
      </c>
      <c r="I23" s="25">
        <v>706</v>
      </c>
      <c r="J23" s="25">
        <v>640</v>
      </c>
      <c r="K23" s="25">
        <v>686</v>
      </c>
      <c r="L23" s="25">
        <v>531</v>
      </c>
      <c r="M23" s="25">
        <v>680</v>
      </c>
      <c r="N23" s="25">
        <v>673</v>
      </c>
      <c r="O23" s="25">
        <v>626</v>
      </c>
      <c r="P23" s="25">
        <v>659</v>
      </c>
      <c r="Q23" s="25">
        <v>706</v>
      </c>
      <c r="R23" s="25">
        <v>612</v>
      </c>
      <c r="S23" s="25">
        <v>646</v>
      </c>
      <c r="T23" s="25">
        <v>585</v>
      </c>
      <c r="U23" s="25">
        <v>612</v>
      </c>
      <c r="V23" s="25">
        <v>659</v>
      </c>
      <c r="W23" s="25">
        <v>572</v>
      </c>
      <c r="X23" s="25">
        <v>619</v>
      </c>
      <c r="Y23" s="25">
        <v>673</v>
      </c>
      <c r="Z23" s="25">
        <v>640</v>
      </c>
      <c r="AA23" s="25">
        <v>612</v>
      </c>
      <c r="AB23" s="25">
        <v>565</v>
      </c>
      <c r="AC23" s="25">
        <v>626</v>
      </c>
      <c r="AD23" s="25">
        <v>585</v>
      </c>
      <c r="AE23" s="25">
        <v>612</v>
      </c>
      <c r="AF23" s="25">
        <v>585</v>
      </c>
      <c r="AG23" s="25">
        <v>243</v>
      </c>
      <c r="AH23" s="26"/>
    </row>
    <row r="24" spans="1:34" ht="11.4" customHeight="1" x14ac:dyDescent="0.45">
      <c r="A24" s="11">
        <v>15</v>
      </c>
      <c r="B24" s="22" t="s">
        <v>36</v>
      </c>
      <c r="C24" s="23" t="s">
        <v>37</v>
      </c>
      <c r="D24" s="24">
        <v>626</v>
      </c>
      <c r="E24" s="25">
        <v>626</v>
      </c>
      <c r="F24" s="25">
        <v>552</v>
      </c>
      <c r="G24" s="25">
        <v>599</v>
      </c>
      <c r="H24" s="25">
        <v>673</v>
      </c>
      <c r="I24" s="25">
        <v>653</v>
      </c>
      <c r="J24" s="25">
        <v>686</v>
      </c>
      <c r="K24" s="25">
        <v>686</v>
      </c>
      <c r="L24" s="25">
        <v>565</v>
      </c>
      <c r="M24" s="25">
        <v>633</v>
      </c>
      <c r="N24" s="25">
        <v>653</v>
      </c>
      <c r="O24" s="25">
        <v>619</v>
      </c>
      <c r="P24" s="25">
        <v>646</v>
      </c>
      <c r="Q24" s="25">
        <v>686</v>
      </c>
      <c r="R24" s="25">
        <v>626</v>
      </c>
      <c r="S24" s="25">
        <v>606</v>
      </c>
      <c r="T24" s="25">
        <v>565</v>
      </c>
      <c r="U24" s="25">
        <v>612</v>
      </c>
      <c r="V24" s="25">
        <v>640</v>
      </c>
      <c r="W24" s="25">
        <v>585</v>
      </c>
      <c r="X24" s="25">
        <v>592</v>
      </c>
      <c r="Y24" s="25">
        <v>673</v>
      </c>
      <c r="Z24" s="25">
        <v>659</v>
      </c>
      <c r="AA24" s="25">
        <v>619</v>
      </c>
      <c r="AB24" s="25">
        <v>531</v>
      </c>
      <c r="AC24" s="25">
        <v>612</v>
      </c>
      <c r="AD24" s="25">
        <v>565</v>
      </c>
      <c r="AE24" s="25">
        <v>579</v>
      </c>
      <c r="AF24" s="25">
        <v>585</v>
      </c>
      <c r="AG24" s="25">
        <v>296</v>
      </c>
      <c r="AH24" s="26"/>
    </row>
    <row r="25" spans="1:34" ht="11.4" customHeight="1" x14ac:dyDescent="0.45">
      <c r="A25" s="11">
        <v>16</v>
      </c>
      <c r="B25" s="22" t="s">
        <v>37</v>
      </c>
      <c r="C25" s="23" t="s">
        <v>38</v>
      </c>
      <c r="D25" s="24">
        <v>606</v>
      </c>
      <c r="E25" s="25">
        <v>626</v>
      </c>
      <c r="F25" s="25">
        <v>552</v>
      </c>
      <c r="G25" s="25">
        <v>599</v>
      </c>
      <c r="H25" s="25">
        <v>640</v>
      </c>
      <c r="I25" s="25">
        <v>659</v>
      </c>
      <c r="J25" s="25">
        <v>653</v>
      </c>
      <c r="K25" s="25">
        <v>673</v>
      </c>
      <c r="L25" s="25">
        <v>579</v>
      </c>
      <c r="M25" s="25">
        <v>599</v>
      </c>
      <c r="N25" s="25">
        <v>640</v>
      </c>
      <c r="O25" s="25">
        <v>579</v>
      </c>
      <c r="P25" s="25">
        <v>612</v>
      </c>
      <c r="Q25" s="25">
        <v>686</v>
      </c>
      <c r="R25" s="25">
        <v>626</v>
      </c>
      <c r="S25" s="25">
        <v>606</v>
      </c>
      <c r="T25" s="25">
        <v>538</v>
      </c>
      <c r="U25" s="25">
        <v>572</v>
      </c>
      <c r="V25" s="25">
        <v>633</v>
      </c>
      <c r="W25" s="25">
        <v>599</v>
      </c>
      <c r="X25" s="25">
        <v>585</v>
      </c>
      <c r="Y25" s="25">
        <v>619</v>
      </c>
      <c r="Z25" s="25">
        <v>686</v>
      </c>
      <c r="AA25" s="25">
        <v>592</v>
      </c>
      <c r="AB25" s="25">
        <v>572</v>
      </c>
      <c r="AC25" s="25">
        <v>659</v>
      </c>
      <c r="AD25" s="25">
        <v>572</v>
      </c>
      <c r="AE25" s="25">
        <v>572</v>
      </c>
      <c r="AF25" s="25">
        <v>640</v>
      </c>
      <c r="AG25" s="25">
        <v>215</v>
      </c>
      <c r="AH25" s="26"/>
    </row>
    <row r="26" spans="1:34" ht="11.4" customHeight="1" x14ac:dyDescent="0.45">
      <c r="A26" s="11">
        <v>17</v>
      </c>
      <c r="B26" s="22" t="s">
        <v>38</v>
      </c>
      <c r="C26" s="23" t="s">
        <v>39</v>
      </c>
      <c r="D26" s="24">
        <v>619</v>
      </c>
      <c r="E26" s="25">
        <v>640</v>
      </c>
      <c r="F26" s="25">
        <v>552</v>
      </c>
      <c r="G26" s="25">
        <v>612</v>
      </c>
      <c r="H26" s="25">
        <v>666</v>
      </c>
      <c r="I26" s="25">
        <v>640</v>
      </c>
      <c r="J26" s="25">
        <v>646</v>
      </c>
      <c r="K26" s="25">
        <v>713</v>
      </c>
      <c r="L26" s="25">
        <v>572</v>
      </c>
      <c r="M26" s="25">
        <v>592</v>
      </c>
      <c r="N26" s="25">
        <v>619</v>
      </c>
      <c r="O26" s="25">
        <v>640</v>
      </c>
      <c r="P26" s="25">
        <v>592</v>
      </c>
      <c r="Q26" s="25">
        <v>693</v>
      </c>
      <c r="R26" s="25">
        <v>626</v>
      </c>
      <c r="S26" s="25">
        <v>626</v>
      </c>
      <c r="T26" s="25">
        <v>592</v>
      </c>
      <c r="U26" s="25">
        <v>606</v>
      </c>
      <c r="V26" s="25">
        <v>646</v>
      </c>
      <c r="W26" s="25">
        <v>619</v>
      </c>
      <c r="X26" s="25">
        <v>592</v>
      </c>
      <c r="Y26" s="25">
        <v>612</v>
      </c>
      <c r="Z26" s="25">
        <v>653</v>
      </c>
      <c r="AA26" s="25">
        <v>585</v>
      </c>
      <c r="AB26" s="25">
        <v>592</v>
      </c>
      <c r="AC26" s="25">
        <v>633</v>
      </c>
      <c r="AD26" s="25">
        <v>619</v>
      </c>
      <c r="AE26" s="25">
        <v>565</v>
      </c>
      <c r="AF26" s="25">
        <v>606</v>
      </c>
      <c r="AG26" s="25">
        <v>262</v>
      </c>
      <c r="AH26" s="26"/>
    </row>
    <row r="27" spans="1:34" ht="11.4" customHeight="1" x14ac:dyDescent="0.45">
      <c r="A27" s="11">
        <v>18</v>
      </c>
      <c r="B27" s="22" t="s">
        <v>39</v>
      </c>
      <c r="C27" s="23" t="s">
        <v>40</v>
      </c>
      <c r="D27" s="24">
        <v>592</v>
      </c>
      <c r="E27" s="25">
        <v>552</v>
      </c>
      <c r="F27" s="25">
        <v>511</v>
      </c>
      <c r="G27" s="25">
        <v>518</v>
      </c>
      <c r="H27" s="25">
        <v>599</v>
      </c>
      <c r="I27" s="25">
        <v>633</v>
      </c>
      <c r="J27" s="25">
        <v>646</v>
      </c>
      <c r="K27" s="25">
        <v>659</v>
      </c>
      <c r="L27" s="25">
        <v>511</v>
      </c>
      <c r="M27" s="25">
        <v>538</v>
      </c>
      <c r="N27" s="25">
        <v>558</v>
      </c>
      <c r="O27" s="25">
        <v>619</v>
      </c>
      <c r="P27" s="25">
        <v>558</v>
      </c>
      <c r="Q27" s="25">
        <v>686</v>
      </c>
      <c r="R27" s="25">
        <v>585</v>
      </c>
      <c r="S27" s="25">
        <v>565</v>
      </c>
      <c r="T27" s="25">
        <v>538</v>
      </c>
      <c r="U27" s="25">
        <v>585</v>
      </c>
      <c r="V27" s="25">
        <v>579</v>
      </c>
      <c r="W27" s="25">
        <v>572</v>
      </c>
      <c r="X27" s="25">
        <v>606</v>
      </c>
      <c r="Y27" s="25">
        <v>558</v>
      </c>
      <c r="Z27" s="25">
        <v>579</v>
      </c>
      <c r="AA27" s="25">
        <v>538</v>
      </c>
      <c r="AB27" s="25">
        <v>558</v>
      </c>
      <c r="AC27" s="25">
        <v>579</v>
      </c>
      <c r="AD27" s="25">
        <v>558</v>
      </c>
      <c r="AE27" s="25">
        <v>612</v>
      </c>
      <c r="AF27" s="25">
        <v>585</v>
      </c>
      <c r="AG27" s="25">
        <v>283</v>
      </c>
      <c r="AH27" s="26"/>
    </row>
    <row r="28" spans="1:34" ht="11.4" customHeight="1" x14ac:dyDescent="0.45">
      <c r="A28" s="11">
        <v>19</v>
      </c>
      <c r="B28" s="22" t="s">
        <v>40</v>
      </c>
      <c r="C28" s="23" t="s">
        <v>41</v>
      </c>
      <c r="D28" s="24">
        <v>572</v>
      </c>
      <c r="E28" s="25">
        <v>437</v>
      </c>
      <c r="F28" s="25">
        <v>431</v>
      </c>
      <c r="G28" s="25">
        <v>397</v>
      </c>
      <c r="H28" s="25">
        <v>491</v>
      </c>
      <c r="I28" s="25">
        <v>646</v>
      </c>
      <c r="J28" s="25">
        <v>612</v>
      </c>
      <c r="K28" s="25">
        <v>531</v>
      </c>
      <c r="L28" s="25">
        <v>491</v>
      </c>
      <c r="M28" s="25">
        <v>424</v>
      </c>
      <c r="N28" s="25">
        <v>444</v>
      </c>
      <c r="O28" s="25">
        <v>606</v>
      </c>
      <c r="P28" s="25">
        <v>565</v>
      </c>
      <c r="Q28" s="25">
        <v>653</v>
      </c>
      <c r="R28" s="25">
        <v>471</v>
      </c>
      <c r="S28" s="25">
        <v>524</v>
      </c>
      <c r="T28" s="25">
        <v>478</v>
      </c>
      <c r="U28" s="25">
        <v>565</v>
      </c>
      <c r="V28" s="25">
        <v>484</v>
      </c>
      <c r="W28" s="25">
        <v>633</v>
      </c>
      <c r="X28" s="25">
        <v>606</v>
      </c>
      <c r="Y28" s="25">
        <v>511</v>
      </c>
      <c r="Z28" s="25">
        <v>505</v>
      </c>
      <c r="AA28" s="25">
        <v>458</v>
      </c>
      <c r="AB28" s="25">
        <v>478</v>
      </c>
      <c r="AC28" s="25">
        <v>531</v>
      </c>
      <c r="AD28" s="25">
        <v>572</v>
      </c>
      <c r="AE28" s="25">
        <v>599</v>
      </c>
      <c r="AF28" s="25">
        <v>565</v>
      </c>
      <c r="AG28" s="25">
        <v>215</v>
      </c>
      <c r="AH28" s="26"/>
    </row>
    <row r="29" spans="1:34" ht="11.4" customHeight="1" x14ac:dyDescent="0.45">
      <c r="A29" s="11">
        <v>20</v>
      </c>
      <c r="B29" s="22" t="s">
        <v>41</v>
      </c>
      <c r="C29" s="23" t="s">
        <v>42</v>
      </c>
      <c r="D29" s="24">
        <v>552</v>
      </c>
      <c r="E29" s="25">
        <v>478</v>
      </c>
      <c r="F29" s="25">
        <v>484</v>
      </c>
      <c r="G29" s="25">
        <v>450</v>
      </c>
      <c r="H29" s="25">
        <v>572</v>
      </c>
      <c r="I29" s="25">
        <v>633</v>
      </c>
      <c r="J29" s="25">
        <v>646</v>
      </c>
      <c r="K29" s="25">
        <v>585</v>
      </c>
      <c r="L29" s="25">
        <v>478</v>
      </c>
      <c r="M29" s="25">
        <v>491</v>
      </c>
      <c r="N29" s="25">
        <v>444</v>
      </c>
      <c r="O29" s="25">
        <v>552</v>
      </c>
      <c r="P29" s="25">
        <v>606</v>
      </c>
      <c r="Q29" s="25">
        <v>659</v>
      </c>
      <c r="R29" s="25">
        <v>471</v>
      </c>
      <c r="S29" s="25">
        <v>498</v>
      </c>
      <c r="T29" s="25">
        <v>471</v>
      </c>
      <c r="U29" s="25">
        <v>491</v>
      </c>
      <c r="V29" s="25">
        <v>450</v>
      </c>
      <c r="W29" s="25">
        <v>592</v>
      </c>
      <c r="X29" s="25">
        <v>592</v>
      </c>
      <c r="Y29" s="25">
        <v>518</v>
      </c>
      <c r="Z29" s="25">
        <v>484</v>
      </c>
      <c r="AA29" s="25">
        <v>431</v>
      </c>
      <c r="AB29" s="25">
        <v>444</v>
      </c>
      <c r="AC29" s="25">
        <v>464</v>
      </c>
      <c r="AD29" s="25">
        <v>592</v>
      </c>
      <c r="AE29" s="25">
        <v>592</v>
      </c>
      <c r="AF29" s="25">
        <v>524</v>
      </c>
      <c r="AG29" s="25">
        <v>222</v>
      </c>
      <c r="AH29" s="26"/>
    </row>
    <row r="30" spans="1:34" ht="11.4" customHeight="1" x14ac:dyDescent="0.45">
      <c r="A30" s="11">
        <v>21</v>
      </c>
      <c r="B30" s="22" t="s">
        <v>42</v>
      </c>
      <c r="C30" s="23" t="s">
        <v>43</v>
      </c>
      <c r="D30" s="24">
        <v>524</v>
      </c>
      <c r="E30" s="25">
        <v>478</v>
      </c>
      <c r="F30" s="25">
        <v>478</v>
      </c>
      <c r="G30" s="25">
        <v>450</v>
      </c>
      <c r="H30" s="25">
        <v>524</v>
      </c>
      <c r="I30" s="25">
        <v>653</v>
      </c>
      <c r="J30" s="25">
        <v>659</v>
      </c>
      <c r="K30" s="25">
        <v>545</v>
      </c>
      <c r="L30" s="25">
        <v>458</v>
      </c>
      <c r="M30" s="25">
        <v>464</v>
      </c>
      <c r="N30" s="25">
        <v>464</v>
      </c>
      <c r="O30" s="25">
        <v>579</v>
      </c>
      <c r="P30" s="25">
        <v>558</v>
      </c>
      <c r="Q30" s="25">
        <v>619</v>
      </c>
      <c r="R30" s="25">
        <v>511</v>
      </c>
      <c r="S30" s="25">
        <v>498</v>
      </c>
      <c r="T30" s="25">
        <v>498</v>
      </c>
      <c r="U30" s="25">
        <v>545</v>
      </c>
      <c r="V30" s="25">
        <v>450</v>
      </c>
      <c r="W30" s="25">
        <v>592</v>
      </c>
      <c r="X30" s="25">
        <v>565</v>
      </c>
      <c r="Y30" s="25">
        <v>491</v>
      </c>
      <c r="Z30" s="25">
        <v>484</v>
      </c>
      <c r="AA30" s="25">
        <v>484</v>
      </c>
      <c r="AB30" s="25">
        <v>464</v>
      </c>
      <c r="AC30" s="25">
        <v>478</v>
      </c>
      <c r="AD30" s="25">
        <v>606</v>
      </c>
      <c r="AE30" s="25">
        <v>599</v>
      </c>
      <c r="AF30" s="25">
        <v>565</v>
      </c>
      <c r="AG30" s="25">
        <v>195</v>
      </c>
      <c r="AH30" s="26"/>
    </row>
    <row r="31" spans="1:34" ht="11.4" customHeight="1" x14ac:dyDescent="0.45">
      <c r="A31" s="11">
        <v>22</v>
      </c>
      <c r="B31" s="22" t="s">
        <v>43</v>
      </c>
      <c r="C31" s="23" t="s">
        <v>44</v>
      </c>
      <c r="D31" s="24">
        <v>545</v>
      </c>
      <c r="E31" s="25">
        <v>471</v>
      </c>
      <c r="F31" s="25">
        <v>450</v>
      </c>
      <c r="G31" s="25">
        <v>444</v>
      </c>
      <c r="H31" s="25">
        <v>518</v>
      </c>
      <c r="I31" s="25">
        <v>673</v>
      </c>
      <c r="J31" s="25">
        <v>619</v>
      </c>
      <c r="K31" s="25">
        <v>538</v>
      </c>
      <c r="L31" s="25">
        <v>458</v>
      </c>
      <c r="M31" s="25">
        <v>524</v>
      </c>
      <c r="N31" s="25">
        <v>464</v>
      </c>
      <c r="O31" s="25">
        <v>626</v>
      </c>
      <c r="P31" s="25">
        <v>606</v>
      </c>
      <c r="Q31" s="25">
        <v>606</v>
      </c>
      <c r="R31" s="25">
        <v>484</v>
      </c>
      <c r="S31" s="25">
        <v>505</v>
      </c>
      <c r="T31" s="25">
        <v>464</v>
      </c>
      <c r="U31" s="25">
        <v>552</v>
      </c>
      <c r="V31" s="25">
        <v>431</v>
      </c>
      <c r="W31" s="25">
        <v>565</v>
      </c>
      <c r="X31" s="25">
        <v>606</v>
      </c>
      <c r="Y31" s="25">
        <v>484</v>
      </c>
      <c r="Z31" s="25">
        <v>444</v>
      </c>
      <c r="AA31" s="25">
        <v>464</v>
      </c>
      <c r="AB31" s="25">
        <v>450</v>
      </c>
      <c r="AC31" s="25">
        <v>484</v>
      </c>
      <c r="AD31" s="25">
        <v>612</v>
      </c>
      <c r="AE31" s="25">
        <v>606</v>
      </c>
      <c r="AF31" s="25">
        <v>572</v>
      </c>
      <c r="AG31" s="25">
        <v>127</v>
      </c>
      <c r="AH31" s="26"/>
    </row>
    <row r="32" spans="1:34" ht="11.4" customHeight="1" x14ac:dyDescent="0.45">
      <c r="A32" s="11">
        <v>23</v>
      </c>
      <c r="B32" s="22" t="s">
        <v>44</v>
      </c>
      <c r="C32" s="23" t="s">
        <v>45</v>
      </c>
      <c r="D32" s="24">
        <v>545</v>
      </c>
      <c r="E32" s="25">
        <v>458</v>
      </c>
      <c r="F32" s="25">
        <v>511</v>
      </c>
      <c r="G32" s="25">
        <v>431</v>
      </c>
      <c r="H32" s="25">
        <v>511</v>
      </c>
      <c r="I32" s="25">
        <v>727</v>
      </c>
      <c r="J32" s="25">
        <v>592</v>
      </c>
      <c r="K32" s="25">
        <v>531</v>
      </c>
      <c r="L32" s="25">
        <v>491</v>
      </c>
      <c r="M32" s="25">
        <v>505</v>
      </c>
      <c r="N32" s="25">
        <v>478</v>
      </c>
      <c r="O32" s="25">
        <v>572</v>
      </c>
      <c r="P32" s="25">
        <v>599</v>
      </c>
      <c r="Q32" s="25">
        <v>558</v>
      </c>
      <c r="R32" s="25">
        <v>471</v>
      </c>
      <c r="S32" s="25">
        <v>505</v>
      </c>
      <c r="T32" s="25">
        <v>450</v>
      </c>
      <c r="U32" s="25">
        <v>511</v>
      </c>
      <c r="V32" s="25">
        <v>478</v>
      </c>
      <c r="W32" s="25">
        <v>592</v>
      </c>
      <c r="X32" s="25">
        <v>585</v>
      </c>
      <c r="Y32" s="25">
        <v>511</v>
      </c>
      <c r="Z32" s="25">
        <v>545</v>
      </c>
      <c r="AA32" s="25">
        <v>471</v>
      </c>
      <c r="AB32" s="25">
        <v>478</v>
      </c>
      <c r="AC32" s="25">
        <v>518</v>
      </c>
      <c r="AD32" s="25">
        <v>585</v>
      </c>
      <c r="AE32" s="25">
        <v>592</v>
      </c>
      <c r="AF32" s="25">
        <v>552</v>
      </c>
      <c r="AG32" s="25">
        <v>141</v>
      </c>
      <c r="AH32" s="26"/>
    </row>
    <row r="33" spans="1:34" ht="11.4" customHeight="1" x14ac:dyDescent="0.45">
      <c r="A33" s="11">
        <v>24</v>
      </c>
      <c r="B33" s="22" t="s">
        <v>45</v>
      </c>
      <c r="C33" s="23" t="s">
        <v>46</v>
      </c>
      <c r="D33" s="24">
        <v>565</v>
      </c>
      <c r="E33" s="25">
        <v>552</v>
      </c>
      <c r="F33" s="25">
        <v>579</v>
      </c>
      <c r="G33" s="25">
        <v>498</v>
      </c>
      <c r="H33" s="25">
        <v>619</v>
      </c>
      <c r="I33" s="25">
        <v>666</v>
      </c>
      <c r="J33" s="25">
        <v>606</v>
      </c>
      <c r="K33" s="25">
        <v>619</v>
      </c>
      <c r="L33" s="25">
        <v>572</v>
      </c>
      <c r="M33" s="25">
        <v>518</v>
      </c>
      <c r="N33" s="25">
        <v>565</v>
      </c>
      <c r="O33" s="25">
        <v>619</v>
      </c>
      <c r="P33" s="25">
        <v>612</v>
      </c>
      <c r="Q33" s="25">
        <v>572</v>
      </c>
      <c r="R33" s="25">
        <v>518</v>
      </c>
      <c r="S33" s="25">
        <v>552</v>
      </c>
      <c r="T33" s="25">
        <v>518</v>
      </c>
      <c r="U33" s="25">
        <v>538</v>
      </c>
      <c r="V33" s="25">
        <v>491</v>
      </c>
      <c r="W33" s="25">
        <v>640</v>
      </c>
      <c r="X33" s="25">
        <v>579</v>
      </c>
      <c r="Y33" s="25">
        <v>552</v>
      </c>
      <c r="Z33" s="25">
        <v>585</v>
      </c>
      <c r="AA33" s="25">
        <v>545</v>
      </c>
      <c r="AB33" s="25">
        <v>505</v>
      </c>
      <c r="AC33" s="25">
        <v>565</v>
      </c>
      <c r="AD33" s="25">
        <v>592</v>
      </c>
      <c r="AE33" s="25">
        <v>592</v>
      </c>
      <c r="AF33" s="25">
        <v>585</v>
      </c>
      <c r="AG33" s="25">
        <v>222</v>
      </c>
      <c r="AH33" s="26"/>
    </row>
    <row r="34" spans="1:34" ht="11.4" customHeight="1" x14ac:dyDescent="0.45">
      <c r="A34" s="11">
        <v>25</v>
      </c>
      <c r="B34" s="22" t="s">
        <v>46</v>
      </c>
      <c r="C34" s="23" t="s">
        <v>47</v>
      </c>
      <c r="D34" s="24">
        <v>552</v>
      </c>
      <c r="E34" s="25">
        <v>565</v>
      </c>
      <c r="F34" s="25">
        <v>626</v>
      </c>
      <c r="G34" s="25">
        <v>518</v>
      </c>
      <c r="H34" s="25">
        <v>693</v>
      </c>
      <c r="I34" s="25">
        <v>659</v>
      </c>
      <c r="J34" s="25">
        <v>558</v>
      </c>
      <c r="K34" s="25">
        <v>606</v>
      </c>
      <c r="L34" s="25">
        <v>592</v>
      </c>
      <c r="M34" s="25">
        <v>558</v>
      </c>
      <c r="N34" s="25">
        <v>558</v>
      </c>
      <c r="O34" s="25">
        <v>659</v>
      </c>
      <c r="P34" s="25">
        <v>640</v>
      </c>
      <c r="Q34" s="25">
        <v>572</v>
      </c>
      <c r="R34" s="25">
        <v>585</v>
      </c>
      <c r="S34" s="25">
        <v>565</v>
      </c>
      <c r="T34" s="25">
        <v>558</v>
      </c>
      <c r="U34" s="25">
        <v>558</v>
      </c>
      <c r="V34" s="25">
        <v>518</v>
      </c>
      <c r="W34" s="25">
        <v>579</v>
      </c>
      <c r="X34" s="25">
        <v>599</v>
      </c>
      <c r="Y34" s="25">
        <v>511</v>
      </c>
      <c r="Z34" s="25">
        <v>572</v>
      </c>
      <c r="AA34" s="25">
        <v>572</v>
      </c>
      <c r="AB34" s="25">
        <v>531</v>
      </c>
      <c r="AC34" s="25">
        <v>599</v>
      </c>
      <c r="AD34" s="25">
        <v>599</v>
      </c>
      <c r="AE34" s="25">
        <v>579</v>
      </c>
      <c r="AF34" s="25">
        <v>612</v>
      </c>
      <c r="AG34" s="25">
        <v>309</v>
      </c>
      <c r="AH34" s="26"/>
    </row>
    <row r="35" spans="1:34" ht="11.4" customHeight="1" x14ac:dyDescent="0.45">
      <c r="A35" s="11">
        <v>26</v>
      </c>
      <c r="B35" s="22" t="s">
        <v>47</v>
      </c>
      <c r="C35" s="23" t="s">
        <v>48</v>
      </c>
      <c r="D35" s="24">
        <v>565</v>
      </c>
      <c r="E35" s="25">
        <v>592</v>
      </c>
      <c r="F35" s="25">
        <v>572</v>
      </c>
      <c r="G35" s="25">
        <v>511</v>
      </c>
      <c r="H35" s="25">
        <v>646</v>
      </c>
      <c r="I35" s="25">
        <v>680</v>
      </c>
      <c r="J35" s="25">
        <v>579</v>
      </c>
      <c r="K35" s="25">
        <v>619</v>
      </c>
      <c r="L35" s="25">
        <v>579</v>
      </c>
      <c r="M35" s="25">
        <v>558</v>
      </c>
      <c r="N35" s="25">
        <v>599</v>
      </c>
      <c r="O35" s="25">
        <v>680</v>
      </c>
      <c r="P35" s="25">
        <v>612</v>
      </c>
      <c r="Q35" s="25">
        <v>646</v>
      </c>
      <c r="R35" s="25">
        <v>558</v>
      </c>
      <c r="S35" s="25">
        <v>565</v>
      </c>
      <c r="T35" s="25">
        <v>538</v>
      </c>
      <c r="U35" s="25">
        <v>572</v>
      </c>
      <c r="V35" s="25">
        <v>531</v>
      </c>
      <c r="W35" s="25">
        <v>606</v>
      </c>
      <c r="X35" s="25">
        <v>633</v>
      </c>
      <c r="Y35" s="25">
        <v>592</v>
      </c>
      <c r="Z35" s="25">
        <v>585</v>
      </c>
      <c r="AA35" s="25">
        <v>579</v>
      </c>
      <c r="AB35" s="25">
        <v>558</v>
      </c>
      <c r="AC35" s="25">
        <v>572</v>
      </c>
      <c r="AD35" s="25">
        <v>592</v>
      </c>
      <c r="AE35" s="25">
        <v>579</v>
      </c>
      <c r="AF35" s="25">
        <v>579</v>
      </c>
      <c r="AG35" s="25">
        <v>316</v>
      </c>
      <c r="AH35" s="26"/>
    </row>
    <row r="36" spans="1:34" ht="11.4" customHeight="1" x14ac:dyDescent="0.45">
      <c r="A36" s="11">
        <v>27</v>
      </c>
      <c r="B36" s="22" t="s">
        <v>48</v>
      </c>
      <c r="C36" s="23" t="s">
        <v>49</v>
      </c>
      <c r="D36" s="24">
        <v>545</v>
      </c>
      <c r="E36" s="25">
        <v>518</v>
      </c>
      <c r="F36" s="25">
        <v>458</v>
      </c>
      <c r="G36" s="25">
        <v>410</v>
      </c>
      <c r="H36" s="25">
        <v>606</v>
      </c>
      <c r="I36" s="25">
        <v>680</v>
      </c>
      <c r="J36" s="25">
        <v>585</v>
      </c>
      <c r="K36" s="25">
        <v>505</v>
      </c>
      <c r="L36" s="25">
        <v>599</v>
      </c>
      <c r="M36" s="25">
        <v>471</v>
      </c>
      <c r="N36" s="25">
        <v>531</v>
      </c>
      <c r="O36" s="25">
        <v>585</v>
      </c>
      <c r="P36" s="25">
        <v>599</v>
      </c>
      <c r="Q36" s="25">
        <v>653</v>
      </c>
      <c r="R36" s="25">
        <v>431</v>
      </c>
      <c r="S36" s="25">
        <v>505</v>
      </c>
      <c r="T36" s="25">
        <v>498</v>
      </c>
      <c r="U36" s="25">
        <v>491</v>
      </c>
      <c r="V36" s="25">
        <v>524</v>
      </c>
      <c r="W36" s="25">
        <v>612</v>
      </c>
      <c r="X36" s="25">
        <v>612</v>
      </c>
      <c r="Y36" s="25">
        <v>464</v>
      </c>
      <c r="Z36" s="25">
        <v>585</v>
      </c>
      <c r="AA36" s="25">
        <v>491</v>
      </c>
      <c r="AB36" s="25">
        <v>484</v>
      </c>
      <c r="AC36" s="25">
        <v>538</v>
      </c>
      <c r="AD36" s="25">
        <v>579</v>
      </c>
      <c r="AE36" s="25">
        <v>599</v>
      </c>
      <c r="AF36" s="25">
        <v>531</v>
      </c>
      <c r="AG36" s="25">
        <v>283</v>
      </c>
      <c r="AH36" s="26"/>
    </row>
    <row r="37" spans="1:34" ht="11.4" customHeight="1" x14ac:dyDescent="0.45">
      <c r="A37" s="11">
        <v>28</v>
      </c>
      <c r="B37" s="22" t="s">
        <v>49</v>
      </c>
      <c r="C37" s="23" t="s">
        <v>50</v>
      </c>
      <c r="D37" s="24">
        <v>545</v>
      </c>
      <c r="E37" s="25">
        <v>511</v>
      </c>
      <c r="F37" s="25">
        <v>484</v>
      </c>
      <c r="G37" s="25">
        <v>444</v>
      </c>
      <c r="H37" s="25">
        <v>612</v>
      </c>
      <c r="I37" s="25">
        <v>693</v>
      </c>
      <c r="J37" s="25">
        <v>626</v>
      </c>
      <c r="K37" s="25">
        <v>505</v>
      </c>
      <c r="L37" s="25">
        <v>585</v>
      </c>
      <c r="M37" s="25">
        <v>437</v>
      </c>
      <c r="N37" s="25">
        <v>518</v>
      </c>
      <c r="O37" s="25">
        <v>545</v>
      </c>
      <c r="P37" s="25">
        <v>579</v>
      </c>
      <c r="Q37" s="25">
        <v>599</v>
      </c>
      <c r="R37" s="25">
        <v>478</v>
      </c>
      <c r="S37" s="25">
        <v>518</v>
      </c>
      <c r="T37" s="25">
        <v>478</v>
      </c>
      <c r="U37" s="25">
        <v>505</v>
      </c>
      <c r="V37" s="25">
        <v>585</v>
      </c>
      <c r="W37" s="25">
        <v>585</v>
      </c>
      <c r="X37" s="25">
        <v>592</v>
      </c>
      <c r="Y37" s="25">
        <v>478</v>
      </c>
      <c r="Z37" s="25">
        <v>545</v>
      </c>
      <c r="AA37" s="25">
        <v>450</v>
      </c>
      <c r="AB37" s="25">
        <v>518</v>
      </c>
      <c r="AC37" s="25">
        <v>524</v>
      </c>
      <c r="AD37" s="25">
        <v>599</v>
      </c>
      <c r="AE37" s="25">
        <v>579</v>
      </c>
      <c r="AF37" s="25">
        <v>538</v>
      </c>
      <c r="AG37" s="25">
        <v>229</v>
      </c>
      <c r="AH37" s="26"/>
    </row>
    <row r="38" spans="1:34" ht="11.4" customHeight="1" x14ac:dyDescent="0.45">
      <c r="A38" s="11">
        <v>29</v>
      </c>
      <c r="B38" s="22" t="s">
        <v>50</v>
      </c>
      <c r="C38" s="23" t="s">
        <v>51</v>
      </c>
      <c r="D38" s="24">
        <v>538</v>
      </c>
      <c r="E38" s="25">
        <v>464</v>
      </c>
      <c r="F38" s="25">
        <v>471</v>
      </c>
      <c r="G38" s="25">
        <v>444</v>
      </c>
      <c r="H38" s="25">
        <v>606</v>
      </c>
      <c r="I38" s="25">
        <v>680</v>
      </c>
      <c r="J38" s="25">
        <v>579</v>
      </c>
      <c r="K38" s="25">
        <v>478</v>
      </c>
      <c r="L38" s="25">
        <v>538</v>
      </c>
      <c r="M38" s="25">
        <v>437</v>
      </c>
      <c r="N38" s="25">
        <v>612</v>
      </c>
      <c r="O38" s="25">
        <v>545</v>
      </c>
      <c r="P38" s="25">
        <v>619</v>
      </c>
      <c r="Q38" s="25">
        <v>572</v>
      </c>
      <c r="R38" s="25">
        <v>505</v>
      </c>
      <c r="S38" s="25">
        <v>505</v>
      </c>
      <c r="T38" s="25">
        <v>484</v>
      </c>
      <c r="U38" s="25">
        <v>558</v>
      </c>
      <c r="V38" s="25">
        <v>531</v>
      </c>
      <c r="W38" s="25">
        <v>518</v>
      </c>
      <c r="X38" s="25">
        <v>565</v>
      </c>
      <c r="Y38" s="25">
        <v>478</v>
      </c>
      <c r="Z38" s="25">
        <v>572</v>
      </c>
      <c r="AA38" s="25">
        <v>450</v>
      </c>
      <c r="AB38" s="25">
        <v>531</v>
      </c>
      <c r="AC38" s="25">
        <v>531</v>
      </c>
      <c r="AD38" s="25">
        <v>599</v>
      </c>
      <c r="AE38" s="25">
        <v>579</v>
      </c>
      <c r="AF38" s="25">
        <v>558</v>
      </c>
      <c r="AG38" s="25">
        <v>222</v>
      </c>
      <c r="AH38" s="26"/>
    </row>
    <row r="39" spans="1:34" ht="11.4" customHeight="1" x14ac:dyDescent="0.45">
      <c r="A39" s="11">
        <v>30</v>
      </c>
      <c r="B39" s="22" t="s">
        <v>51</v>
      </c>
      <c r="C39" s="23" t="s">
        <v>52</v>
      </c>
      <c r="D39" s="24">
        <v>524</v>
      </c>
      <c r="E39" s="25">
        <v>484</v>
      </c>
      <c r="F39" s="25">
        <v>505</v>
      </c>
      <c r="G39" s="25">
        <v>484</v>
      </c>
      <c r="H39" s="25">
        <v>666</v>
      </c>
      <c r="I39" s="25">
        <v>666</v>
      </c>
      <c r="J39" s="25">
        <v>592</v>
      </c>
      <c r="K39" s="25">
        <v>478</v>
      </c>
      <c r="L39" s="25">
        <v>545</v>
      </c>
      <c r="M39" s="25">
        <v>437</v>
      </c>
      <c r="N39" s="25">
        <v>585</v>
      </c>
      <c r="O39" s="25">
        <v>572</v>
      </c>
      <c r="P39" s="25">
        <v>592</v>
      </c>
      <c r="Q39" s="25">
        <v>592</v>
      </c>
      <c r="R39" s="25">
        <v>505</v>
      </c>
      <c r="S39" s="25">
        <v>491</v>
      </c>
      <c r="T39" s="25">
        <v>498</v>
      </c>
      <c r="U39" s="25">
        <v>558</v>
      </c>
      <c r="V39" s="25">
        <v>498</v>
      </c>
      <c r="W39" s="25">
        <v>585</v>
      </c>
      <c r="X39" s="25">
        <v>606</v>
      </c>
      <c r="Y39" s="25">
        <v>498</v>
      </c>
      <c r="Z39" s="25">
        <v>538</v>
      </c>
      <c r="AA39" s="25">
        <v>498</v>
      </c>
      <c r="AB39" s="25">
        <v>524</v>
      </c>
      <c r="AC39" s="25">
        <v>505</v>
      </c>
      <c r="AD39" s="25">
        <v>619</v>
      </c>
      <c r="AE39" s="25">
        <v>646</v>
      </c>
      <c r="AF39" s="25">
        <v>498</v>
      </c>
      <c r="AG39" s="25">
        <v>243</v>
      </c>
      <c r="AH39" s="26"/>
    </row>
    <row r="40" spans="1:34" ht="11.4" customHeight="1" x14ac:dyDescent="0.45">
      <c r="A40" s="11">
        <v>31</v>
      </c>
      <c r="B40" s="22" t="s">
        <v>52</v>
      </c>
      <c r="C40" s="23" t="s">
        <v>53</v>
      </c>
      <c r="D40" s="24">
        <v>538</v>
      </c>
      <c r="E40" s="25">
        <v>505</v>
      </c>
      <c r="F40" s="25">
        <v>511</v>
      </c>
      <c r="G40" s="25">
        <v>498</v>
      </c>
      <c r="H40" s="25">
        <v>599</v>
      </c>
      <c r="I40" s="25">
        <v>646</v>
      </c>
      <c r="J40" s="25">
        <v>619</v>
      </c>
      <c r="K40" s="25">
        <v>484</v>
      </c>
      <c r="L40" s="25">
        <v>524</v>
      </c>
      <c r="M40" s="25">
        <v>518</v>
      </c>
      <c r="N40" s="25">
        <v>552</v>
      </c>
      <c r="O40" s="25">
        <v>491</v>
      </c>
      <c r="P40" s="25">
        <v>565</v>
      </c>
      <c r="Q40" s="25">
        <v>646</v>
      </c>
      <c r="R40" s="25">
        <v>606</v>
      </c>
      <c r="S40" s="25">
        <v>484</v>
      </c>
      <c r="T40" s="25">
        <v>478</v>
      </c>
      <c r="U40" s="25">
        <v>558</v>
      </c>
      <c r="V40" s="25">
        <v>531</v>
      </c>
      <c r="W40" s="25">
        <v>579</v>
      </c>
      <c r="X40" s="25">
        <v>606</v>
      </c>
      <c r="Y40" s="25">
        <v>538</v>
      </c>
      <c r="Z40" s="25">
        <v>531</v>
      </c>
      <c r="AA40" s="25">
        <v>511</v>
      </c>
      <c r="AB40" s="25">
        <v>545</v>
      </c>
      <c r="AC40" s="25">
        <v>511</v>
      </c>
      <c r="AD40" s="25">
        <v>606</v>
      </c>
      <c r="AE40" s="25">
        <v>619</v>
      </c>
      <c r="AF40" s="25">
        <v>195</v>
      </c>
      <c r="AG40" s="25">
        <v>296</v>
      </c>
      <c r="AH40" s="26"/>
    </row>
    <row r="41" spans="1:34" ht="11.4" customHeight="1" x14ac:dyDescent="0.45">
      <c r="A41" s="11">
        <v>32</v>
      </c>
      <c r="B41" s="22" t="s">
        <v>53</v>
      </c>
      <c r="C41" s="23" t="s">
        <v>54</v>
      </c>
      <c r="D41" s="24">
        <v>558</v>
      </c>
      <c r="E41" s="25">
        <v>518</v>
      </c>
      <c r="F41" s="25">
        <v>524</v>
      </c>
      <c r="G41" s="25">
        <v>524</v>
      </c>
      <c r="H41" s="25">
        <v>599</v>
      </c>
      <c r="I41" s="25">
        <v>653</v>
      </c>
      <c r="J41" s="25">
        <v>612</v>
      </c>
      <c r="K41" s="25">
        <v>518</v>
      </c>
      <c r="L41" s="25">
        <v>565</v>
      </c>
      <c r="M41" s="25">
        <v>498</v>
      </c>
      <c r="N41" s="25">
        <v>538</v>
      </c>
      <c r="O41" s="25">
        <v>552</v>
      </c>
      <c r="P41" s="25">
        <v>606</v>
      </c>
      <c r="Q41" s="25">
        <v>646</v>
      </c>
      <c r="R41" s="25">
        <v>640</v>
      </c>
      <c r="S41" s="25">
        <v>464</v>
      </c>
      <c r="T41" s="25">
        <v>484</v>
      </c>
      <c r="U41" s="25">
        <v>524</v>
      </c>
      <c r="V41" s="25">
        <v>552</v>
      </c>
      <c r="W41" s="25">
        <v>572</v>
      </c>
      <c r="X41" s="25">
        <v>606</v>
      </c>
      <c r="Y41" s="25">
        <v>538</v>
      </c>
      <c r="Z41" s="25">
        <v>538</v>
      </c>
      <c r="AA41" s="25">
        <v>531</v>
      </c>
      <c r="AB41" s="25">
        <v>538</v>
      </c>
      <c r="AC41" s="25">
        <v>498</v>
      </c>
      <c r="AD41" s="25">
        <v>599</v>
      </c>
      <c r="AE41" s="25">
        <v>599</v>
      </c>
      <c r="AF41" s="25">
        <v>188</v>
      </c>
      <c r="AG41" s="25">
        <v>336</v>
      </c>
      <c r="AH41" s="26"/>
    </row>
    <row r="42" spans="1:34" ht="11.4" customHeight="1" x14ac:dyDescent="0.45">
      <c r="A42" s="11">
        <v>33</v>
      </c>
      <c r="B42" s="22" t="s">
        <v>54</v>
      </c>
      <c r="C42" s="23" t="s">
        <v>55</v>
      </c>
      <c r="D42" s="24">
        <v>558</v>
      </c>
      <c r="E42" s="25">
        <v>572</v>
      </c>
      <c r="F42" s="25">
        <v>572</v>
      </c>
      <c r="G42" s="25">
        <v>531</v>
      </c>
      <c r="H42" s="25">
        <v>619</v>
      </c>
      <c r="I42" s="25">
        <v>653</v>
      </c>
      <c r="J42" s="25">
        <v>579</v>
      </c>
      <c r="K42" s="25">
        <v>538</v>
      </c>
      <c r="L42" s="25">
        <v>545</v>
      </c>
      <c r="M42" s="25">
        <v>511</v>
      </c>
      <c r="N42" s="25">
        <v>545</v>
      </c>
      <c r="O42" s="25">
        <v>565</v>
      </c>
      <c r="P42" s="25">
        <v>606</v>
      </c>
      <c r="Q42" s="25">
        <v>633</v>
      </c>
      <c r="R42" s="25">
        <v>579</v>
      </c>
      <c r="S42" s="25">
        <v>531</v>
      </c>
      <c r="T42" s="25">
        <v>538</v>
      </c>
      <c r="U42" s="25">
        <v>545</v>
      </c>
      <c r="V42" s="25">
        <v>538</v>
      </c>
      <c r="W42" s="25">
        <v>612</v>
      </c>
      <c r="X42" s="25">
        <v>606</v>
      </c>
      <c r="Y42" s="25">
        <v>518</v>
      </c>
      <c r="Z42" s="25">
        <v>565</v>
      </c>
      <c r="AA42" s="25">
        <v>558</v>
      </c>
      <c r="AB42" s="25">
        <v>531</v>
      </c>
      <c r="AC42" s="25">
        <v>612</v>
      </c>
      <c r="AD42" s="25">
        <v>558</v>
      </c>
      <c r="AE42" s="25">
        <v>612</v>
      </c>
      <c r="AF42" s="25">
        <v>168</v>
      </c>
      <c r="AG42" s="25">
        <v>330</v>
      </c>
      <c r="AH42" s="26"/>
    </row>
    <row r="43" spans="1:34" ht="11.4" customHeight="1" x14ac:dyDescent="0.45">
      <c r="A43" s="11">
        <v>34</v>
      </c>
      <c r="B43" s="22" t="s">
        <v>55</v>
      </c>
      <c r="C43" s="23" t="s">
        <v>56</v>
      </c>
      <c r="D43" s="24">
        <v>626</v>
      </c>
      <c r="E43" s="25">
        <v>592</v>
      </c>
      <c r="F43" s="25">
        <v>633</v>
      </c>
      <c r="G43" s="25">
        <v>558</v>
      </c>
      <c r="H43" s="25">
        <v>619</v>
      </c>
      <c r="I43" s="25">
        <v>653</v>
      </c>
      <c r="J43" s="25">
        <v>579</v>
      </c>
      <c r="K43" s="25">
        <v>572</v>
      </c>
      <c r="L43" s="25">
        <v>612</v>
      </c>
      <c r="M43" s="25">
        <v>545</v>
      </c>
      <c r="N43" s="25">
        <v>606</v>
      </c>
      <c r="O43" s="25">
        <v>673</v>
      </c>
      <c r="P43" s="25">
        <v>592</v>
      </c>
      <c r="Q43" s="25">
        <v>599</v>
      </c>
      <c r="R43" s="25">
        <v>619</v>
      </c>
      <c r="S43" s="25">
        <v>545</v>
      </c>
      <c r="T43" s="25">
        <v>579</v>
      </c>
      <c r="U43" s="25">
        <v>572</v>
      </c>
      <c r="V43" s="25">
        <v>538</v>
      </c>
      <c r="W43" s="25">
        <v>606</v>
      </c>
      <c r="X43" s="25">
        <v>599</v>
      </c>
      <c r="Y43" s="25">
        <v>545</v>
      </c>
      <c r="Z43" s="25">
        <v>585</v>
      </c>
      <c r="AA43" s="25">
        <v>606</v>
      </c>
      <c r="AB43" s="25">
        <v>558</v>
      </c>
      <c r="AC43" s="25">
        <v>640</v>
      </c>
      <c r="AD43" s="25">
        <v>592</v>
      </c>
      <c r="AE43" s="25">
        <v>619</v>
      </c>
      <c r="AF43" s="25">
        <v>215</v>
      </c>
      <c r="AG43" s="25">
        <v>330</v>
      </c>
      <c r="AH43" s="26"/>
    </row>
    <row r="44" spans="1:34" ht="11.4" customHeight="1" x14ac:dyDescent="0.45">
      <c r="A44" s="11">
        <v>35</v>
      </c>
      <c r="B44" s="22" t="s">
        <v>56</v>
      </c>
      <c r="C44" s="23" t="s">
        <v>57</v>
      </c>
      <c r="D44" s="24">
        <v>592</v>
      </c>
      <c r="E44" s="25">
        <v>646</v>
      </c>
      <c r="F44" s="25">
        <v>646</v>
      </c>
      <c r="G44" s="25">
        <v>565</v>
      </c>
      <c r="H44" s="25">
        <v>659</v>
      </c>
      <c r="I44" s="25">
        <v>619</v>
      </c>
      <c r="J44" s="25">
        <v>592</v>
      </c>
      <c r="K44" s="25">
        <v>585</v>
      </c>
      <c r="L44" s="25">
        <v>633</v>
      </c>
      <c r="M44" s="25">
        <v>565</v>
      </c>
      <c r="N44" s="25">
        <v>612</v>
      </c>
      <c r="O44" s="25">
        <v>633</v>
      </c>
      <c r="P44" s="25">
        <v>599</v>
      </c>
      <c r="Q44" s="25">
        <v>552</v>
      </c>
      <c r="R44" s="25">
        <v>633</v>
      </c>
      <c r="S44" s="25">
        <v>558</v>
      </c>
      <c r="T44" s="25">
        <v>572</v>
      </c>
      <c r="U44" s="25">
        <v>585</v>
      </c>
      <c r="V44" s="25">
        <v>524</v>
      </c>
      <c r="W44" s="25">
        <v>633</v>
      </c>
      <c r="X44" s="25">
        <v>599</v>
      </c>
      <c r="Y44" s="25">
        <v>552</v>
      </c>
      <c r="Z44" s="25">
        <v>565</v>
      </c>
      <c r="AA44" s="25">
        <v>552</v>
      </c>
      <c r="AB44" s="25">
        <v>579</v>
      </c>
      <c r="AC44" s="25">
        <v>646</v>
      </c>
      <c r="AD44" s="25">
        <v>552</v>
      </c>
      <c r="AE44" s="25">
        <v>592</v>
      </c>
      <c r="AF44" s="25">
        <v>249</v>
      </c>
      <c r="AG44" s="25">
        <v>316</v>
      </c>
      <c r="AH44" s="26"/>
    </row>
    <row r="45" spans="1:34" ht="11.4" customHeight="1" x14ac:dyDescent="0.45">
      <c r="A45" s="11">
        <v>36</v>
      </c>
      <c r="B45" s="22" t="s">
        <v>57</v>
      </c>
      <c r="C45" s="23" t="s">
        <v>58</v>
      </c>
      <c r="D45" s="24">
        <v>606</v>
      </c>
      <c r="E45" s="25">
        <v>585</v>
      </c>
      <c r="F45" s="25">
        <v>626</v>
      </c>
      <c r="G45" s="25">
        <v>579</v>
      </c>
      <c r="H45" s="25">
        <v>659</v>
      </c>
      <c r="I45" s="25">
        <v>633</v>
      </c>
      <c r="J45" s="25">
        <v>626</v>
      </c>
      <c r="K45" s="25">
        <v>592</v>
      </c>
      <c r="L45" s="25">
        <v>626</v>
      </c>
      <c r="M45" s="25">
        <v>585</v>
      </c>
      <c r="N45" s="25">
        <v>612</v>
      </c>
      <c r="O45" s="25">
        <v>626</v>
      </c>
      <c r="P45" s="25">
        <v>612</v>
      </c>
      <c r="Q45" s="25">
        <v>579</v>
      </c>
      <c r="R45" s="25">
        <v>633</v>
      </c>
      <c r="S45" s="25">
        <v>572</v>
      </c>
      <c r="T45" s="25">
        <v>572</v>
      </c>
      <c r="U45" s="25">
        <v>572</v>
      </c>
      <c r="V45" s="25">
        <v>538</v>
      </c>
      <c r="W45" s="25">
        <v>633</v>
      </c>
      <c r="X45" s="25">
        <v>565</v>
      </c>
      <c r="Y45" s="25">
        <v>606</v>
      </c>
      <c r="Z45" s="25">
        <v>592</v>
      </c>
      <c r="AA45" s="25">
        <v>558</v>
      </c>
      <c r="AB45" s="25">
        <v>524</v>
      </c>
      <c r="AC45" s="25">
        <v>599</v>
      </c>
      <c r="AD45" s="25">
        <v>552</v>
      </c>
      <c r="AE45" s="25">
        <v>619</v>
      </c>
      <c r="AF45" s="25">
        <v>209</v>
      </c>
      <c r="AG45" s="25">
        <v>330</v>
      </c>
      <c r="AH45" s="26"/>
    </row>
    <row r="46" spans="1:34" ht="11.4" customHeight="1" x14ac:dyDescent="0.45">
      <c r="A46" s="11">
        <v>37</v>
      </c>
      <c r="B46" s="22" t="s">
        <v>58</v>
      </c>
      <c r="C46" s="23" t="s">
        <v>59</v>
      </c>
      <c r="D46" s="24">
        <v>572</v>
      </c>
      <c r="E46" s="25">
        <v>592</v>
      </c>
      <c r="F46" s="25">
        <v>592</v>
      </c>
      <c r="G46" s="25">
        <v>606</v>
      </c>
      <c r="H46" s="25">
        <v>653</v>
      </c>
      <c r="I46" s="25">
        <v>646</v>
      </c>
      <c r="J46" s="25">
        <v>666</v>
      </c>
      <c r="K46" s="25">
        <v>606</v>
      </c>
      <c r="L46" s="25">
        <v>585</v>
      </c>
      <c r="M46" s="25">
        <v>633</v>
      </c>
      <c r="N46" s="25">
        <v>579</v>
      </c>
      <c r="O46" s="25">
        <v>646</v>
      </c>
      <c r="P46" s="25">
        <v>579</v>
      </c>
      <c r="Q46" s="25">
        <v>579</v>
      </c>
      <c r="R46" s="25">
        <v>592</v>
      </c>
      <c r="S46" s="25">
        <v>585</v>
      </c>
      <c r="T46" s="25">
        <v>572</v>
      </c>
      <c r="U46" s="25">
        <v>579</v>
      </c>
      <c r="V46" s="25">
        <v>579</v>
      </c>
      <c r="W46" s="25">
        <v>653</v>
      </c>
      <c r="X46" s="25">
        <v>558</v>
      </c>
      <c r="Y46" s="25">
        <v>558</v>
      </c>
      <c r="Z46" s="25">
        <v>579</v>
      </c>
      <c r="AA46" s="25">
        <v>572</v>
      </c>
      <c r="AB46" s="25">
        <v>518</v>
      </c>
      <c r="AC46" s="25">
        <v>531</v>
      </c>
      <c r="AD46" s="25">
        <v>552</v>
      </c>
      <c r="AE46" s="25">
        <v>633</v>
      </c>
      <c r="AF46" s="25">
        <v>202</v>
      </c>
      <c r="AG46" s="25">
        <v>336</v>
      </c>
      <c r="AH46" s="26"/>
    </row>
    <row r="47" spans="1:34" ht="11.4" customHeight="1" x14ac:dyDescent="0.45">
      <c r="A47" s="11">
        <v>38</v>
      </c>
      <c r="B47" s="22" t="s">
        <v>59</v>
      </c>
      <c r="C47" s="23" t="s">
        <v>60</v>
      </c>
      <c r="D47" s="24">
        <v>626</v>
      </c>
      <c r="E47" s="25">
        <v>572</v>
      </c>
      <c r="F47" s="25">
        <v>640</v>
      </c>
      <c r="G47" s="25">
        <v>606</v>
      </c>
      <c r="H47" s="25">
        <v>612</v>
      </c>
      <c r="I47" s="25">
        <v>666</v>
      </c>
      <c r="J47" s="25">
        <v>626</v>
      </c>
      <c r="K47" s="25">
        <v>646</v>
      </c>
      <c r="L47" s="25">
        <v>626</v>
      </c>
      <c r="M47" s="25">
        <v>633</v>
      </c>
      <c r="N47" s="25">
        <v>558</v>
      </c>
      <c r="O47" s="25">
        <v>686</v>
      </c>
      <c r="P47" s="25">
        <v>572</v>
      </c>
      <c r="Q47" s="25">
        <v>585</v>
      </c>
      <c r="R47" s="25">
        <v>592</v>
      </c>
      <c r="S47" s="25">
        <v>626</v>
      </c>
      <c r="T47" s="25">
        <v>585</v>
      </c>
      <c r="U47" s="25">
        <v>606</v>
      </c>
      <c r="V47" s="25">
        <v>585</v>
      </c>
      <c r="W47" s="25">
        <v>599</v>
      </c>
      <c r="X47" s="25">
        <v>653</v>
      </c>
      <c r="Y47" s="25">
        <v>612</v>
      </c>
      <c r="Z47" s="25">
        <v>626</v>
      </c>
      <c r="AA47" s="25">
        <v>552</v>
      </c>
      <c r="AB47" s="25">
        <v>565</v>
      </c>
      <c r="AC47" s="25">
        <v>572</v>
      </c>
      <c r="AD47" s="25">
        <v>552</v>
      </c>
      <c r="AE47" s="25">
        <v>640</v>
      </c>
      <c r="AF47" s="25">
        <v>188</v>
      </c>
      <c r="AG47" s="25">
        <v>376</v>
      </c>
      <c r="AH47" s="26"/>
    </row>
    <row r="48" spans="1:34" ht="11.4" customHeight="1" x14ac:dyDescent="0.45">
      <c r="A48" s="11">
        <v>39</v>
      </c>
      <c r="B48" s="22" t="s">
        <v>60</v>
      </c>
      <c r="C48" s="23" t="s">
        <v>61</v>
      </c>
      <c r="D48" s="24">
        <v>626</v>
      </c>
      <c r="E48" s="25">
        <v>552</v>
      </c>
      <c r="F48" s="25">
        <v>612</v>
      </c>
      <c r="G48" s="25">
        <v>585</v>
      </c>
      <c r="H48" s="25">
        <v>633</v>
      </c>
      <c r="I48" s="25">
        <v>592</v>
      </c>
      <c r="J48" s="25">
        <v>680</v>
      </c>
      <c r="K48" s="25">
        <v>579</v>
      </c>
      <c r="L48" s="25">
        <v>673</v>
      </c>
      <c r="M48" s="25">
        <v>599</v>
      </c>
      <c r="N48" s="25">
        <v>518</v>
      </c>
      <c r="O48" s="25">
        <v>640</v>
      </c>
      <c r="P48" s="25">
        <v>592</v>
      </c>
      <c r="Q48" s="25">
        <v>612</v>
      </c>
      <c r="R48" s="25">
        <v>626</v>
      </c>
      <c r="S48" s="25">
        <v>599</v>
      </c>
      <c r="T48" s="25">
        <v>592</v>
      </c>
      <c r="U48" s="25">
        <v>646</v>
      </c>
      <c r="V48" s="25">
        <v>565</v>
      </c>
      <c r="W48" s="25">
        <v>626</v>
      </c>
      <c r="X48" s="25">
        <v>640</v>
      </c>
      <c r="Y48" s="25">
        <v>646</v>
      </c>
      <c r="Z48" s="25">
        <v>599</v>
      </c>
      <c r="AA48" s="25">
        <v>538</v>
      </c>
      <c r="AB48" s="25">
        <v>552</v>
      </c>
      <c r="AC48" s="25">
        <v>552</v>
      </c>
      <c r="AD48" s="25">
        <v>572</v>
      </c>
      <c r="AE48" s="25">
        <v>626</v>
      </c>
      <c r="AF48" s="25">
        <v>209</v>
      </c>
      <c r="AG48" s="25">
        <v>296</v>
      </c>
      <c r="AH48" s="26"/>
    </row>
    <row r="49" spans="1:36" ht="11.4" customHeight="1" x14ac:dyDescent="0.45">
      <c r="A49" s="11">
        <v>40</v>
      </c>
      <c r="B49" s="22" t="s">
        <v>61</v>
      </c>
      <c r="C49" s="23" t="s">
        <v>62</v>
      </c>
      <c r="D49" s="24">
        <v>626</v>
      </c>
      <c r="E49" s="25">
        <v>552</v>
      </c>
      <c r="F49" s="25">
        <v>612</v>
      </c>
      <c r="G49" s="25">
        <v>552</v>
      </c>
      <c r="H49" s="25">
        <v>599</v>
      </c>
      <c r="I49" s="25">
        <v>633</v>
      </c>
      <c r="J49" s="25">
        <v>626</v>
      </c>
      <c r="K49" s="25">
        <v>606</v>
      </c>
      <c r="L49" s="25">
        <v>606</v>
      </c>
      <c r="M49" s="25">
        <v>558</v>
      </c>
      <c r="N49" s="25">
        <v>538</v>
      </c>
      <c r="O49" s="25">
        <v>626</v>
      </c>
      <c r="P49" s="25">
        <v>619</v>
      </c>
      <c r="Q49" s="25">
        <v>572</v>
      </c>
      <c r="R49" s="25">
        <v>606</v>
      </c>
      <c r="S49" s="25">
        <v>572</v>
      </c>
      <c r="T49" s="25">
        <v>592</v>
      </c>
      <c r="U49" s="25">
        <v>619</v>
      </c>
      <c r="V49" s="25">
        <v>538</v>
      </c>
      <c r="W49" s="25">
        <v>599</v>
      </c>
      <c r="X49" s="25">
        <v>612</v>
      </c>
      <c r="Y49" s="25">
        <v>659</v>
      </c>
      <c r="Z49" s="25">
        <v>572</v>
      </c>
      <c r="AA49" s="25">
        <v>585</v>
      </c>
      <c r="AB49" s="25">
        <v>538</v>
      </c>
      <c r="AC49" s="25">
        <v>565</v>
      </c>
      <c r="AD49" s="25">
        <v>565</v>
      </c>
      <c r="AE49" s="25">
        <v>599</v>
      </c>
      <c r="AF49" s="25">
        <v>222</v>
      </c>
      <c r="AG49" s="25">
        <v>283</v>
      </c>
      <c r="AH49" s="26"/>
    </row>
    <row r="50" spans="1:36" ht="11.4" customHeight="1" x14ac:dyDescent="0.45">
      <c r="A50" s="11">
        <v>41</v>
      </c>
      <c r="B50" s="22" t="s">
        <v>62</v>
      </c>
      <c r="C50" s="23" t="s">
        <v>63</v>
      </c>
      <c r="D50" s="24">
        <v>585</v>
      </c>
      <c r="E50" s="25">
        <v>478</v>
      </c>
      <c r="F50" s="25">
        <v>572</v>
      </c>
      <c r="G50" s="25">
        <v>524</v>
      </c>
      <c r="H50" s="25">
        <v>572</v>
      </c>
      <c r="I50" s="25">
        <v>640</v>
      </c>
      <c r="J50" s="25">
        <v>646</v>
      </c>
      <c r="K50" s="25">
        <v>572</v>
      </c>
      <c r="L50" s="25">
        <v>518</v>
      </c>
      <c r="M50" s="25">
        <v>565</v>
      </c>
      <c r="N50" s="25">
        <v>565</v>
      </c>
      <c r="O50" s="25">
        <v>592</v>
      </c>
      <c r="P50" s="25">
        <v>640</v>
      </c>
      <c r="Q50" s="25">
        <v>545</v>
      </c>
      <c r="R50" s="25">
        <v>552</v>
      </c>
      <c r="S50" s="25">
        <v>565</v>
      </c>
      <c r="T50" s="25">
        <v>531</v>
      </c>
      <c r="U50" s="25">
        <v>572</v>
      </c>
      <c r="V50" s="25">
        <v>518</v>
      </c>
      <c r="W50" s="25">
        <v>538</v>
      </c>
      <c r="X50" s="25">
        <v>565</v>
      </c>
      <c r="Y50" s="25">
        <v>619</v>
      </c>
      <c r="Z50" s="25">
        <v>558</v>
      </c>
      <c r="AA50" s="25">
        <v>558</v>
      </c>
      <c r="AB50" s="25">
        <v>524</v>
      </c>
      <c r="AC50" s="25">
        <v>545</v>
      </c>
      <c r="AD50" s="25">
        <v>518</v>
      </c>
      <c r="AE50" s="25">
        <v>545</v>
      </c>
      <c r="AF50" s="25">
        <v>188</v>
      </c>
      <c r="AG50" s="25">
        <v>262</v>
      </c>
      <c r="AH50" s="26"/>
    </row>
    <row r="51" spans="1:36" ht="11.4" customHeight="1" x14ac:dyDescent="0.45">
      <c r="A51" s="11">
        <v>42</v>
      </c>
      <c r="B51" s="22" t="s">
        <v>63</v>
      </c>
      <c r="C51" s="23" t="s">
        <v>64</v>
      </c>
      <c r="D51" s="24">
        <v>619</v>
      </c>
      <c r="E51" s="25">
        <v>538</v>
      </c>
      <c r="F51" s="25">
        <v>599</v>
      </c>
      <c r="G51" s="25">
        <v>545</v>
      </c>
      <c r="H51" s="25">
        <v>572</v>
      </c>
      <c r="I51" s="25">
        <v>619</v>
      </c>
      <c r="J51" s="25">
        <v>653</v>
      </c>
      <c r="K51" s="25">
        <v>579</v>
      </c>
      <c r="L51" s="25">
        <v>606</v>
      </c>
      <c r="M51" s="25">
        <v>612</v>
      </c>
      <c r="N51" s="25">
        <v>585</v>
      </c>
      <c r="O51" s="25">
        <v>633</v>
      </c>
      <c r="P51" s="25">
        <v>612</v>
      </c>
      <c r="Q51" s="25">
        <v>552</v>
      </c>
      <c r="R51" s="25">
        <v>572</v>
      </c>
      <c r="S51" s="25">
        <v>592</v>
      </c>
      <c r="T51" s="25">
        <v>612</v>
      </c>
      <c r="U51" s="25">
        <v>606</v>
      </c>
      <c r="V51" s="25">
        <v>524</v>
      </c>
      <c r="W51" s="25">
        <v>545</v>
      </c>
      <c r="X51" s="25">
        <v>626</v>
      </c>
      <c r="Y51" s="25">
        <v>626</v>
      </c>
      <c r="Z51" s="25">
        <v>612</v>
      </c>
      <c r="AA51" s="25">
        <v>572</v>
      </c>
      <c r="AB51" s="25">
        <v>572</v>
      </c>
      <c r="AC51" s="25">
        <v>599</v>
      </c>
      <c r="AD51" s="25">
        <v>524</v>
      </c>
      <c r="AE51" s="25">
        <v>579</v>
      </c>
      <c r="AF51" s="25">
        <v>229</v>
      </c>
      <c r="AG51" s="25">
        <v>269</v>
      </c>
      <c r="AH51" s="26"/>
    </row>
    <row r="52" spans="1:36" ht="11.4" customHeight="1" x14ac:dyDescent="0.45">
      <c r="A52" s="11">
        <v>43</v>
      </c>
      <c r="B52" s="22" t="s">
        <v>64</v>
      </c>
      <c r="C52" s="23" t="s">
        <v>65</v>
      </c>
      <c r="D52" s="24">
        <v>619</v>
      </c>
      <c r="E52" s="25">
        <v>599</v>
      </c>
      <c r="F52" s="25">
        <v>612</v>
      </c>
      <c r="G52" s="25">
        <v>579</v>
      </c>
      <c r="H52" s="25">
        <v>626</v>
      </c>
      <c r="I52" s="25">
        <v>626</v>
      </c>
      <c r="J52" s="25">
        <v>659</v>
      </c>
      <c r="K52" s="25">
        <v>599</v>
      </c>
      <c r="L52" s="25">
        <v>606</v>
      </c>
      <c r="M52" s="25">
        <v>612</v>
      </c>
      <c r="N52" s="25">
        <v>606</v>
      </c>
      <c r="O52" s="25">
        <v>686</v>
      </c>
      <c r="P52" s="25">
        <v>646</v>
      </c>
      <c r="Q52" s="25">
        <v>619</v>
      </c>
      <c r="R52" s="25">
        <v>633</v>
      </c>
      <c r="S52" s="25">
        <v>619</v>
      </c>
      <c r="T52" s="25">
        <v>592</v>
      </c>
      <c r="U52" s="25">
        <v>646</v>
      </c>
      <c r="V52" s="25">
        <v>572</v>
      </c>
      <c r="W52" s="25">
        <v>572</v>
      </c>
      <c r="X52" s="25">
        <v>626</v>
      </c>
      <c r="Y52" s="25">
        <v>640</v>
      </c>
      <c r="Z52" s="25">
        <v>612</v>
      </c>
      <c r="AA52" s="25">
        <v>579</v>
      </c>
      <c r="AB52" s="25">
        <v>592</v>
      </c>
      <c r="AC52" s="25">
        <v>592</v>
      </c>
      <c r="AD52" s="25">
        <v>619</v>
      </c>
      <c r="AE52" s="25">
        <v>619</v>
      </c>
      <c r="AF52" s="25">
        <v>222</v>
      </c>
      <c r="AG52" s="25">
        <v>309</v>
      </c>
      <c r="AH52" s="26"/>
    </row>
    <row r="53" spans="1:36" ht="11.4" customHeight="1" x14ac:dyDescent="0.45">
      <c r="A53" s="11">
        <v>44</v>
      </c>
      <c r="B53" s="22" t="s">
        <v>65</v>
      </c>
      <c r="C53" s="23" t="s">
        <v>66</v>
      </c>
      <c r="D53" s="24">
        <v>680</v>
      </c>
      <c r="E53" s="25">
        <v>592</v>
      </c>
      <c r="F53" s="25">
        <v>640</v>
      </c>
      <c r="G53" s="25">
        <v>606</v>
      </c>
      <c r="H53" s="25">
        <v>606</v>
      </c>
      <c r="I53" s="25">
        <v>659</v>
      </c>
      <c r="J53" s="25">
        <v>626</v>
      </c>
      <c r="K53" s="25">
        <v>633</v>
      </c>
      <c r="L53" s="25">
        <v>612</v>
      </c>
      <c r="M53" s="25">
        <v>592</v>
      </c>
      <c r="N53" s="25">
        <v>606</v>
      </c>
      <c r="O53" s="25">
        <v>653</v>
      </c>
      <c r="P53" s="25">
        <v>653</v>
      </c>
      <c r="Q53" s="25">
        <v>592</v>
      </c>
      <c r="R53" s="25">
        <v>606</v>
      </c>
      <c r="S53" s="25">
        <v>579</v>
      </c>
      <c r="T53" s="25">
        <v>592</v>
      </c>
      <c r="U53" s="25">
        <v>619</v>
      </c>
      <c r="V53" s="25">
        <v>572</v>
      </c>
      <c r="W53" s="25">
        <v>579</v>
      </c>
      <c r="X53" s="25">
        <v>626</v>
      </c>
      <c r="Y53" s="25">
        <v>633</v>
      </c>
      <c r="Z53" s="25">
        <v>599</v>
      </c>
      <c r="AA53" s="25">
        <v>572</v>
      </c>
      <c r="AB53" s="25">
        <v>606</v>
      </c>
      <c r="AC53" s="25">
        <v>572</v>
      </c>
      <c r="AD53" s="25">
        <v>592</v>
      </c>
      <c r="AE53" s="25">
        <v>585</v>
      </c>
      <c r="AF53" s="25">
        <v>182</v>
      </c>
      <c r="AG53" s="25">
        <v>343</v>
      </c>
      <c r="AH53" s="26"/>
    </row>
    <row r="54" spans="1:36" ht="11.4" customHeight="1" x14ac:dyDescent="0.45">
      <c r="A54" s="11">
        <v>45</v>
      </c>
      <c r="B54" s="22" t="s">
        <v>66</v>
      </c>
      <c r="C54" s="23" t="s">
        <v>67</v>
      </c>
      <c r="D54" s="24">
        <v>633</v>
      </c>
      <c r="E54" s="25">
        <v>572</v>
      </c>
      <c r="F54" s="25">
        <v>626</v>
      </c>
      <c r="G54" s="25">
        <v>599</v>
      </c>
      <c r="H54" s="25">
        <v>592</v>
      </c>
      <c r="I54" s="25">
        <v>673</v>
      </c>
      <c r="J54" s="25">
        <v>653</v>
      </c>
      <c r="K54" s="25">
        <v>579</v>
      </c>
      <c r="L54" s="25">
        <v>646</v>
      </c>
      <c r="M54" s="25">
        <v>640</v>
      </c>
      <c r="N54" s="25">
        <v>612</v>
      </c>
      <c r="O54" s="25">
        <v>640</v>
      </c>
      <c r="P54" s="25">
        <v>680</v>
      </c>
      <c r="Q54" s="25">
        <v>592</v>
      </c>
      <c r="R54" s="25">
        <v>646</v>
      </c>
      <c r="S54" s="25">
        <v>585</v>
      </c>
      <c r="T54" s="25">
        <v>592</v>
      </c>
      <c r="U54" s="25">
        <v>633</v>
      </c>
      <c r="V54" s="25">
        <v>585</v>
      </c>
      <c r="W54" s="25">
        <v>558</v>
      </c>
      <c r="X54" s="25">
        <v>626</v>
      </c>
      <c r="Y54" s="25">
        <v>640</v>
      </c>
      <c r="Z54" s="25">
        <v>626</v>
      </c>
      <c r="AA54" s="25">
        <v>565</v>
      </c>
      <c r="AB54" s="25">
        <v>592</v>
      </c>
      <c r="AC54" s="25">
        <v>579</v>
      </c>
      <c r="AD54" s="25">
        <v>552</v>
      </c>
      <c r="AE54" s="25">
        <v>640</v>
      </c>
      <c r="AF54" s="25">
        <v>195</v>
      </c>
      <c r="AG54" s="25">
        <v>302</v>
      </c>
      <c r="AH54" s="26"/>
    </row>
    <row r="55" spans="1:36" ht="11.4" customHeight="1" x14ac:dyDescent="0.45">
      <c r="A55" s="11">
        <v>46</v>
      </c>
      <c r="B55" s="22" t="s">
        <v>67</v>
      </c>
      <c r="C55" s="23" t="s">
        <v>68</v>
      </c>
      <c r="D55" s="24">
        <v>653</v>
      </c>
      <c r="E55" s="25">
        <v>592</v>
      </c>
      <c r="F55" s="25">
        <v>612</v>
      </c>
      <c r="G55" s="25">
        <v>619</v>
      </c>
      <c r="H55" s="25">
        <v>599</v>
      </c>
      <c r="I55" s="25">
        <v>626</v>
      </c>
      <c r="J55" s="25">
        <v>653</v>
      </c>
      <c r="K55" s="25">
        <v>565</v>
      </c>
      <c r="L55" s="25">
        <v>619</v>
      </c>
      <c r="M55" s="25">
        <v>659</v>
      </c>
      <c r="N55" s="25">
        <v>565</v>
      </c>
      <c r="O55" s="25">
        <v>633</v>
      </c>
      <c r="P55" s="25">
        <v>686</v>
      </c>
      <c r="Q55" s="25">
        <v>599</v>
      </c>
      <c r="R55" s="25">
        <v>659</v>
      </c>
      <c r="S55" s="25">
        <v>579</v>
      </c>
      <c r="T55" s="25">
        <v>612</v>
      </c>
      <c r="U55" s="25">
        <v>606</v>
      </c>
      <c r="V55" s="25">
        <v>585</v>
      </c>
      <c r="W55" s="25">
        <v>585</v>
      </c>
      <c r="X55" s="25">
        <v>606</v>
      </c>
      <c r="Y55" s="25">
        <v>653</v>
      </c>
      <c r="Z55" s="25">
        <v>619</v>
      </c>
      <c r="AA55" s="25">
        <v>592</v>
      </c>
      <c r="AB55" s="25">
        <v>680</v>
      </c>
      <c r="AC55" s="25">
        <v>545</v>
      </c>
      <c r="AD55" s="25">
        <v>579</v>
      </c>
      <c r="AE55" s="25">
        <v>659</v>
      </c>
      <c r="AF55" s="25">
        <v>182</v>
      </c>
      <c r="AG55" s="25">
        <v>316</v>
      </c>
      <c r="AH55" s="26"/>
    </row>
    <row r="56" spans="1:36" ht="11.4" customHeight="1" x14ac:dyDescent="0.45">
      <c r="A56" s="11">
        <v>47</v>
      </c>
      <c r="B56" s="22" t="s">
        <v>68</v>
      </c>
      <c r="C56" s="23" t="s">
        <v>69</v>
      </c>
      <c r="D56" s="24">
        <v>626</v>
      </c>
      <c r="E56" s="25">
        <v>612</v>
      </c>
      <c r="F56" s="25">
        <v>619</v>
      </c>
      <c r="G56" s="25">
        <v>619</v>
      </c>
      <c r="H56" s="25">
        <v>633</v>
      </c>
      <c r="I56" s="25">
        <v>640</v>
      </c>
      <c r="J56" s="25">
        <v>653</v>
      </c>
      <c r="K56" s="25">
        <v>572</v>
      </c>
      <c r="L56" s="25">
        <v>619</v>
      </c>
      <c r="M56" s="25">
        <v>599</v>
      </c>
      <c r="N56" s="25">
        <v>579</v>
      </c>
      <c r="O56" s="25">
        <v>606</v>
      </c>
      <c r="P56" s="25">
        <v>680</v>
      </c>
      <c r="Q56" s="25">
        <v>579</v>
      </c>
      <c r="R56" s="25">
        <v>633</v>
      </c>
      <c r="S56" s="25">
        <v>572</v>
      </c>
      <c r="T56" s="25">
        <v>640</v>
      </c>
      <c r="U56" s="25">
        <v>633</v>
      </c>
      <c r="V56" s="25">
        <v>606</v>
      </c>
      <c r="W56" s="25">
        <v>612</v>
      </c>
      <c r="X56" s="25">
        <v>619</v>
      </c>
      <c r="Y56" s="25">
        <v>653</v>
      </c>
      <c r="Z56" s="25">
        <v>592</v>
      </c>
      <c r="AA56" s="25">
        <v>619</v>
      </c>
      <c r="AB56" s="25">
        <v>619</v>
      </c>
      <c r="AC56" s="25">
        <v>572</v>
      </c>
      <c r="AD56" s="25">
        <v>619</v>
      </c>
      <c r="AE56" s="25">
        <v>626</v>
      </c>
      <c r="AF56" s="25">
        <v>229</v>
      </c>
      <c r="AG56" s="25">
        <v>302</v>
      </c>
      <c r="AH56" s="26"/>
    </row>
    <row r="57" spans="1:36" ht="11.4" customHeight="1" thickBot="1" x14ac:dyDescent="0.5">
      <c r="A57" s="11">
        <v>48</v>
      </c>
      <c r="B57" s="27" t="s">
        <v>69</v>
      </c>
      <c r="C57" s="28" t="s">
        <v>70</v>
      </c>
      <c r="D57" s="29">
        <v>666</v>
      </c>
      <c r="E57" s="30">
        <v>585</v>
      </c>
      <c r="F57" s="30">
        <v>579</v>
      </c>
      <c r="G57" s="30">
        <v>626</v>
      </c>
      <c r="H57" s="30">
        <v>606</v>
      </c>
      <c r="I57" s="30">
        <v>633</v>
      </c>
      <c r="J57" s="30">
        <v>693</v>
      </c>
      <c r="K57" s="30">
        <v>619</v>
      </c>
      <c r="L57" s="30">
        <v>612</v>
      </c>
      <c r="M57" s="30">
        <v>606</v>
      </c>
      <c r="N57" s="30">
        <v>592</v>
      </c>
      <c r="O57" s="30">
        <v>606</v>
      </c>
      <c r="P57" s="30">
        <v>612</v>
      </c>
      <c r="Q57" s="30">
        <v>585</v>
      </c>
      <c r="R57" s="30">
        <v>612</v>
      </c>
      <c r="S57" s="30">
        <v>552</v>
      </c>
      <c r="T57" s="30">
        <v>612</v>
      </c>
      <c r="U57" s="30">
        <v>626</v>
      </c>
      <c r="V57" s="30">
        <v>612</v>
      </c>
      <c r="W57" s="30">
        <v>619</v>
      </c>
      <c r="X57" s="30">
        <v>579</v>
      </c>
      <c r="Y57" s="30">
        <v>666</v>
      </c>
      <c r="Z57" s="30">
        <v>599</v>
      </c>
      <c r="AA57" s="30">
        <v>565</v>
      </c>
      <c r="AB57" s="30">
        <v>612</v>
      </c>
      <c r="AC57" s="30">
        <v>579</v>
      </c>
      <c r="AD57" s="30">
        <v>592</v>
      </c>
      <c r="AE57" s="30">
        <v>653</v>
      </c>
      <c r="AF57" s="30">
        <v>188</v>
      </c>
      <c r="AG57" s="30">
        <v>296</v>
      </c>
      <c r="AH57" s="31"/>
    </row>
    <row r="58" spans="1:36" ht="11.4" customHeight="1" thickBot="1" x14ac:dyDescent="0.5">
      <c r="C58" s="32" t="s">
        <v>71</v>
      </c>
      <c r="D58" s="33">
        <f>SUM(D10:D57)</f>
        <v>28727</v>
      </c>
      <c r="E58" s="34">
        <f t="shared" ref="E58:AH58" si="0">SUM(E10:E57)</f>
        <v>27752</v>
      </c>
      <c r="F58" s="34">
        <f t="shared" si="0"/>
        <v>27123</v>
      </c>
      <c r="G58" s="34">
        <f t="shared" si="0"/>
        <v>26683</v>
      </c>
      <c r="H58" s="34">
        <f t="shared" si="0"/>
        <v>29432</v>
      </c>
      <c r="I58" s="34">
        <f t="shared" si="0"/>
        <v>31016</v>
      </c>
      <c r="J58" s="34">
        <f t="shared" si="0"/>
        <v>30458</v>
      </c>
      <c r="K58" s="34">
        <f t="shared" si="0"/>
        <v>29229</v>
      </c>
      <c r="L58" s="34">
        <f t="shared" si="0"/>
        <v>27990</v>
      </c>
      <c r="M58" s="34">
        <f t="shared" si="0"/>
        <v>27851</v>
      </c>
      <c r="N58" s="34">
        <f t="shared" si="0"/>
        <v>27869</v>
      </c>
      <c r="O58" s="34">
        <f t="shared" si="0"/>
        <v>29318</v>
      </c>
      <c r="P58" s="34">
        <f t="shared" si="0"/>
        <v>29978</v>
      </c>
      <c r="Q58" s="34">
        <f t="shared" si="0"/>
        <v>30051</v>
      </c>
      <c r="R58" s="34">
        <f t="shared" si="0"/>
        <v>27774</v>
      </c>
      <c r="S58" s="34">
        <f t="shared" si="0"/>
        <v>27554</v>
      </c>
      <c r="T58" s="34">
        <f t="shared" si="0"/>
        <v>26985</v>
      </c>
      <c r="U58" s="34">
        <f t="shared" si="0"/>
        <v>28131</v>
      </c>
      <c r="V58" s="34">
        <f t="shared" si="0"/>
        <v>27504</v>
      </c>
      <c r="W58" s="34">
        <f t="shared" si="0"/>
        <v>28212</v>
      </c>
      <c r="X58" s="34">
        <f t="shared" si="0"/>
        <v>28912</v>
      </c>
      <c r="Y58" s="34">
        <f t="shared" si="0"/>
        <v>28404</v>
      </c>
      <c r="Z58" s="34">
        <f t="shared" si="0"/>
        <v>29006</v>
      </c>
      <c r="AA58" s="34">
        <f t="shared" si="0"/>
        <v>26566</v>
      </c>
      <c r="AB58" s="34">
        <f t="shared" si="0"/>
        <v>26740</v>
      </c>
      <c r="AC58" s="34">
        <f t="shared" si="0"/>
        <v>28127</v>
      </c>
      <c r="AD58" s="34">
        <f t="shared" si="0"/>
        <v>27996</v>
      </c>
      <c r="AE58" s="34">
        <f t="shared" si="0"/>
        <v>28781</v>
      </c>
      <c r="AF58" s="34">
        <f t="shared" si="0"/>
        <v>21676</v>
      </c>
      <c r="AG58" s="34">
        <f t="shared" si="0"/>
        <v>12848</v>
      </c>
      <c r="AH58" s="35">
        <f t="shared" si="0"/>
        <v>0</v>
      </c>
    </row>
    <row r="59" spans="1:36" ht="11.4" customHeight="1" thickBot="1" x14ac:dyDescent="0.5"/>
    <row r="60" spans="1:36" s="36" customFormat="1" ht="11.4" hidden="1" customHeight="1" x14ac:dyDescent="0.45">
      <c r="D60" s="5">
        <v>45017</v>
      </c>
      <c r="E60" s="6">
        <v>45018</v>
      </c>
      <c r="F60" s="6">
        <v>45019</v>
      </c>
      <c r="G60" s="6">
        <v>45020</v>
      </c>
      <c r="H60" s="6">
        <v>45021</v>
      </c>
      <c r="I60" s="6">
        <v>45022</v>
      </c>
      <c r="J60" s="6">
        <v>45023</v>
      </c>
      <c r="K60" s="6">
        <v>45024</v>
      </c>
      <c r="L60" s="6">
        <v>45025</v>
      </c>
      <c r="M60" s="6">
        <v>45026</v>
      </c>
      <c r="N60" s="6">
        <v>45027</v>
      </c>
      <c r="O60" s="6">
        <v>45028</v>
      </c>
      <c r="P60" s="6">
        <v>45029</v>
      </c>
      <c r="Q60" s="6">
        <v>45030</v>
      </c>
      <c r="R60" s="6">
        <v>45031</v>
      </c>
      <c r="S60" s="6">
        <v>45032</v>
      </c>
      <c r="T60" s="6">
        <v>45033</v>
      </c>
      <c r="U60" s="6">
        <v>45034</v>
      </c>
      <c r="V60" s="6">
        <v>45035</v>
      </c>
      <c r="W60" s="6">
        <v>45036</v>
      </c>
      <c r="X60" s="6">
        <v>45037</v>
      </c>
      <c r="Y60" s="6">
        <v>45038</v>
      </c>
      <c r="Z60" s="6">
        <v>45039</v>
      </c>
      <c r="AA60" s="6">
        <v>45040</v>
      </c>
      <c r="AB60" s="6">
        <v>45041</v>
      </c>
      <c r="AC60" s="6">
        <v>45042</v>
      </c>
      <c r="AD60" s="6">
        <v>45043</v>
      </c>
      <c r="AE60" s="6">
        <v>45044</v>
      </c>
      <c r="AF60" s="6">
        <v>45045</v>
      </c>
      <c r="AG60" s="6">
        <v>45046</v>
      </c>
      <c r="AH60" s="7"/>
    </row>
    <row r="61" spans="1:36" s="36" customFormat="1" ht="11.4" hidden="1" customHeight="1" thickBot="1" x14ac:dyDescent="0.5">
      <c r="D61" s="8" t="s">
        <v>6</v>
      </c>
      <c r="E61" s="9" t="s">
        <v>7</v>
      </c>
      <c r="F61" s="9" t="s">
        <v>8</v>
      </c>
      <c r="G61" s="9" t="s">
        <v>9</v>
      </c>
      <c r="H61" s="9" t="s">
        <v>10</v>
      </c>
      <c r="I61" s="9" t="s">
        <v>11</v>
      </c>
      <c r="J61" s="9" t="s">
        <v>12</v>
      </c>
      <c r="K61" s="9" t="s">
        <v>13</v>
      </c>
      <c r="L61" s="9" t="s">
        <v>14</v>
      </c>
      <c r="M61" s="9" t="s">
        <v>15</v>
      </c>
      <c r="N61" s="9" t="s">
        <v>16</v>
      </c>
      <c r="O61" s="9" t="s">
        <v>10</v>
      </c>
      <c r="P61" s="9" t="s">
        <v>11</v>
      </c>
      <c r="Q61" s="9" t="s">
        <v>12</v>
      </c>
      <c r="R61" s="9" t="s">
        <v>13</v>
      </c>
      <c r="S61" s="9" t="s">
        <v>14</v>
      </c>
      <c r="T61" s="9" t="s">
        <v>15</v>
      </c>
      <c r="U61" s="9" t="s">
        <v>16</v>
      </c>
      <c r="V61" s="9" t="s">
        <v>10</v>
      </c>
      <c r="W61" s="9" t="s">
        <v>11</v>
      </c>
      <c r="X61" s="9" t="s">
        <v>12</v>
      </c>
      <c r="Y61" s="9" t="s">
        <v>13</v>
      </c>
      <c r="Z61" s="9" t="s">
        <v>14</v>
      </c>
      <c r="AA61" s="9" t="s">
        <v>15</v>
      </c>
      <c r="AB61" s="9" t="s">
        <v>16</v>
      </c>
      <c r="AC61" s="9" t="s">
        <v>10</v>
      </c>
      <c r="AD61" s="9" t="s">
        <v>11</v>
      </c>
      <c r="AE61" s="9" t="s">
        <v>12</v>
      </c>
      <c r="AF61" s="9" t="s">
        <v>13</v>
      </c>
      <c r="AG61" s="9" t="s">
        <v>14</v>
      </c>
      <c r="AH61" s="10"/>
    </row>
    <row r="62" spans="1:36" s="36" customFormat="1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">
        <v>20</v>
      </c>
      <c r="E62" s="15" t="s">
        <v>20</v>
      </c>
      <c r="F62" s="15" t="s">
        <v>20</v>
      </c>
      <c r="G62" s="15" t="s">
        <v>20</v>
      </c>
      <c r="H62" s="15" t="s">
        <v>20</v>
      </c>
      <c r="I62" s="15" t="s">
        <v>20</v>
      </c>
      <c r="J62" s="15" t="s">
        <v>21</v>
      </c>
      <c r="K62" s="15" t="s">
        <v>20</v>
      </c>
      <c r="L62" s="15" t="s">
        <v>20</v>
      </c>
      <c r="M62" s="15" t="s">
        <v>20</v>
      </c>
      <c r="N62" s="15" t="s">
        <v>20</v>
      </c>
      <c r="O62" s="15" t="s">
        <v>20</v>
      </c>
      <c r="P62" s="15" t="s">
        <v>20</v>
      </c>
      <c r="Q62" s="15" t="s">
        <v>21</v>
      </c>
      <c r="R62" s="15" t="s">
        <v>20</v>
      </c>
      <c r="S62" s="15" t="s">
        <v>20</v>
      </c>
      <c r="T62" s="15" t="s">
        <v>20</v>
      </c>
      <c r="U62" s="15" t="s">
        <v>20</v>
      </c>
      <c r="V62" s="15" t="s">
        <v>20</v>
      </c>
      <c r="W62" s="15" t="s">
        <v>20</v>
      </c>
      <c r="X62" s="15" t="s">
        <v>21</v>
      </c>
      <c r="Y62" s="15" t="s">
        <v>20</v>
      </c>
      <c r="Z62" s="15" t="s">
        <v>20</v>
      </c>
      <c r="AA62" s="15" t="s">
        <v>20</v>
      </c>
      <c r="AB62" s="15" t="s">
        <v>20</v>
      </c>
      <c r="AC62" s="15" t="s">
        <v>20</v>
      </c>
      <c r="AD62" s="15" t="s">
        <v>20</v>
      </c>
      <c r="AE62" s="15" t="s">
        <v>21</v>
      </c>
      <c r="AF62" s="15" t="s">
        <v>21</v>
      </c>
      <c r="AG62" s="15" t="s">
        <v>20</v>
      </c>
      <c r="AH62" s="16"/>
    </row>
    <row r="63" spans="1:36" ht="11.4" customHeight="1" thickBot="1" x14ac:dyDescent="0.5">
      <c r="AI63" s="39" t="s">
        <v>71</v>
      </c>
    </row>
    <row r="64" spans="1:36" ht="11.4" customHeight="1" x14ac:dyDescent="0.45">
      <c r="C64" s="3" t="s">
        <v>72</v>
      </c>
      <c r="D64" s="19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40">
        <v>0</v>
      </c>
      <c r="AI64" s="41">
        <f>SUM(D64:AG64)</f>
        <v>0</v>
      </c>
      <c r="AJ64" s="42" t="s">
        <v>72</v>
      </c>
    </row>
    <row r="65" spans="3:36" ht="11.4" customHeight="1" x14ac:dyDescent="0.45">
      <c r="C65" s="3" t="s">
        <v>73</v>
      </c>
      <c r="D65" s="24">
        <f>SUM(D26:D53)</f>
        <v>16214</v>
      </c>
      <c r="E65" s="25">
        <f t="shared" ref="E65:AG65" si="1">SUM(E26:E53)</f>
        <v>15093</v>
      </c>
      <c r="F65" s="25">
        <f t="shared" si="1"/>
        <v>15503</v>
      </c>
      <c r="G65" s="25">
        <f t="shared" si="1"/>
        <v>14469</v>
      </c>
      <c r="H65" s="25">
        <f t="shared" si="1"/>
        <v>16956</v>
      </c>
      <c r="I65" s="25">
        <f t="shared" si="1"/>
        <v>18267</v>
      </c>
      <c r="J65" s="25">
        <v>0</v>
      </c>
      <c r="K65" s="25">
        <f t="shared" si="1"/>
        <v>16021</v>
      </c>
      <c r="L65" s="25">
        <f t="shared" si="1"/>
        <v>15806</v>
      </c>
      <c r="M65" s="25">
        <f t="shared" si="1"/>
        <v>14980</v>
      </c>
      <c r="N65" s="25">
        <f t="shared" si="1"/>
        <v>15459</v>
      </c>
      <c r="O65" s="25">
        <f t="shared" si="1"/>
        <v>17101</v>
      </c>
      <c r="P65" s="25">
        <f t="shared" si="1"/>
        <v>16830</v>
      </c>
      <c r="Q65" s="25">
        <v>0</v>
      </c>
      <c r="R65" s="25">
        <f t="shared" si="1"/>
        <v>15688</v>
      </c>
      <c r="S65" s="25">
        <f t="shared" si="1"/>
        <v>15313</v>
      </c>
      <c r="T65" s="25">
        <f t="shared" si="1"/>
        <v>14954</v>
      </c>
      <c r="U65" s="25">
        <f t="shared" si="1"/>
        <v>15884</v>
      </c>
      <c r="V65" s="25">
        <f t="shared" si="1"/>
        <v>14870</v>
      </c>
      <c r="W65" s="25">
        <f t="shared" si="1"/>
        <v>16636</v>
      </c>
      <c r="X65" s="25">
        <v>0</v>
      </c>
      <c r="Y65" s="25">
        <f t="shared" si="1"/>
        <v>15548</v>
      </c>
      <c r="Z65" s="25">
        <f t="shared" si="1"/>
        <v>15809</v>
      </c>
      <c r="AA65" s="25">
        <f t="shared" si="1"/>
        <v>14860</v>
      </c>
      <c r="AB65" s="25">
        <f t="shared" si="1"/>
        <v>14857</v>
      </c>
      <c r="AC65" s="25">
        <f t="shared" si="1"/>
        <v>15555</v>
      </c>
      <c r="AD65" s="25">
        <f>SUM(AD26:AD53)</f>
        <v>16276</v>
      </c>
      <c r="AE65" s="25">
        <v>0</v>
      </c>
      <c r="AF65" s="25">
        <v>0</v>
      </c>
      <c r="AG65" s="25">
        <f t="shared" si="1"/>
        <v>7681</v>
      </c>
      <c r="AH65" s="43">
        <v>0</v>
      </c>
      <c r="AI65" s="44">
        <f>SUM(D65:AG65)</f>
        <v>386630</v>
      </c>
      <c r="AJ65" s="42" t="s">
        <v>73</v>
      </c>
    </row>
    <row r="66" spans="3:36" ht="11.4" customHeight="1" thickBot="1" x14ac:dyDescent="0.5">
      <c r="C66" s="3" t="s">
        <v>74</v>
      </c>
      <c r="D66" s="29">
        <f>SUM(D10:D25,D54:D57)</f>
        <v>12513</v>
      </c>
      <c r="E66" s="30">
        <f>SUM(E10:E25,E54:E57)</f>
        <v>12659</v>
      </c>
      <c r="F66" s="30">
        <f t="shared" ref="F66:AG66" si="2">SUM(F10:F25,F54:F57)</f>
        <v>11620</v>
      </c>
      <c r="G66" s="30">
        <f t="shared" si="2"/>
        <v>12214</v>
      </c>
      <c r="H66" s="30">
        <f t="shared" si="2"/>
        <v>12476</v>
      </c>
      <c r="I66" s="30">
        <f t="shared" si="2"/>
        <v>12749</v>
      </c>
      <c r="J66" s="30">
        <f>SUM(J10:J57)</f>
        <v>30458</v>
      </c>
      <c r="K66" s="30">
        <f t="shared" si="2"/>
        <v>13208</v>
      </c>
      <c r="L66" s="30">
        <f t="shared" si="2"/>
        <v>12184</v>
      </c>
      <c r="M66" s="30">
        <f t="shared" si="2"/>
        <v>12871</v>
      </c>
      <c r="N66" s="30">
        <f t="shared" si="2"/>
        <v>12410</v>
      </c>
      <c r="O66" s="30">
        <f t="shared" si="2"/>
        <v>12217</v>
      </c>
      <c r="P66" s="30">
        <f t="shared" si="2"/>
        <v>13148</v>
      </c>
      <c r="Q66" s="30">
        <f>SUM(Q10:Q57)</f>
        <v>30051</v>
      </c>
      <c r="R66" s="30">
        <f t="shared" si="2"/>
        <v>12086</v>
      </c>
      <c r="S66" s="30">
        <f t="shared" si="2"/>
        <v>12241</v>
      </c>
      <c r="T66" s="30">
        <f t="shared" si="2"/>
        <v>12031</v>
      </c>
      <c r="U66" s="30">
        <f t="shared" si="2"/>
        <v>12247</v>
      </c>
      <c r="V66" s="30">
        <f t="shared" si="2"/>
        <v>12634</v>
      </c>
      <c r="W66" s="30">
        <f t="shared" si="2"/>
        <v>11576</v>
      </c>
      <c r="X66" s="30">
        <f>SUM(X10:X57)</f>
        <v>28912</v>
      </c>
      <c r="Y66" s="30">
        <f t="shared" si="2"/>
        <v>12856</v>
      </c>
      <c r="Z66" s="30">
        <f t="shared" si="2"/>
        <v>13197</v>
      </c>
      <c r="AA66" s="30">
        <f t="shared" si="2"/>
        <v>11706</v>
      </c>
      <c r="AB66" s="30">
        <f t="shared" si="2"/>
        <v>11883</v>
      </c>
      <c r="AC66" s="30">
        <f t="shared" si="2"/>
        <v>12572</v>
      </c>
      <c r="AD66" s="30">
        <f t="shared" si="2"/>
        <v>11720</v>
      </c>
      <c r="AE66" s="30">
        <f>SUM(AE10:AE57)</f>
        <v>28781</v>
      </c>
      <c r="AF66" s="30">
        <f>SUM(AF10:AF57)</f>
        <v>21676</v>
      </c>
      <c r="AG66" s="30">
        <f t="shared" si="2"/>
        <v>5167</v>
      </c>
      <c r="AH66" s="45">
        <v>0</v>
      </c>
      <c r="AI66" s="46">
        <f>SUM(D66:AG66)</f>
        <v>442063</v>
      </c>
      <c r="AJ66" s="42" t="s">
        <v>74</v>
      </c>
    </row>
    <row r="67" spans="3:36" ht="11.4" customHeight="1" thickBot="1" x14ac:dyDescent="0.5">
      <c r="C67" s="3" t="s">
        <v>71</v>
      </c>
      <c r="D67" s="33">
        <f>SUM(D64:D66)</f>
        <v>28727</v>
      </c>
      <c r="E67" s="34">
        <f t="shared" ref="E67:AG67" si="3">SUM(E64:E66)</f>
        <v>27752</v>
      </c>
      <c r="F67" s="34">
        <f t="shared" si="3"/>
        <v>27123</v>
      </c>
      <c r="G67" s="34">
        <f t="shared" si="3"/>
        <v>26683</v>
      </c>
      <c r="H67" s="34">
        <f t="shared" si="3"/>
        <v>29432</v>
      </c>
      <c r="I67" s="34">
        <f t="shared" si="3"/>
        <v>31016</v>
      </c>
      <c r="J67" s="34">
        <f t="shared" si="3"/>
        <v>30458</v>
      </c>
      <c r="K67" s="34">
        <f t="shared" si="3"/>
        <v>29229</v>
      </c>
      <c r="L67" s="34">
        <f t="shared" si="3"/>
        <v>27990</v>
      </c>
      <c r="M67" s="34">
        <f t="shared" si="3"/>
        <v>27851</v>
      </c>
      <c r="N67" s="34">
        <f t="shared" si="3"/>
        <v>27869</v>
      </c>
      <c r="O67" s="34">
        <f t="shared" si="3"/>
        <v>29318</v>
      </c>
      <c r="P67" s="34">
        <f t="shared" si="3"/>
        <v>29978</v>
      </c>
      <c r="Q67" s="34">
        <f t="shared" si="3"/>
        <v>30051</v>
      </c>
      <c r="R67" s="34">
        <f t="shared" si="3"/>
        <v>27774</v>
      </c>
      <c r="S67" s="34">
        <f t="shared" si="3"/>
        <v>27554</v>
      </c>
      <c r="T67" s="34">
        <f t="shared" si="3"/>
        <v>26985</v>
      </c>
      <c r="U67" s="34">
        <f t="shared" si="3"/>
        <v>28131</v>
      </c>
      <c r="V67" s="34">
        <f t="shared" si="3"/>
        <v>27504</v>
      </c>
      <c r="W67" s="34">
        <f t="shared" si="3"/>
        <v>28212</v>
      </c>
      <c r="X67" s="34">
        <f t="shared" si="3"/>
        <v>28912</v>
      </c>
      <c r="Y67" s="34">
        <f t="shared" si="3"/>
        <v>28404</v>
      </c>
      <c r="Z67" s="34">
        <f t="shared" si="3"/>
        <v>29006</v>
      </c>
      <c r="AA67" s="34">
        <f t="shared" si="3"/>
        <v>26566</v>
      </c>
      <c r="AB67" s="34">
        <f t="shared" si="3"/>
        <v>26740</v>
      </c>
      <c r="AC67" s="34">
        <f t="shared" si="3"/>
        <v>28127</v>
      </c>
      <c r="AD67" s="34">
        <f t="shared" si="3"/>
        <v>27996</v>
      </c>
      <c r="AE67" s="34">
        <f t="shared" si="3"/>
        <v>28781</v>
      </c>
      <c r="AF67" s="34">
        <f t="shared" si="3"/>
        <v>21676</v>
      </c>
      <c r="AG67" s="34">
        <f t="shared" si="3"/>
        <v>12848</v>
      </c>
      <c r="AH67" s="47">
        <v>0</v>
      </c>
      <c r="AI67" s="48">
        <f>SUM(AI64:AI66)</f>
        <v>828693</v>
      </c>
      <c r="AJ67" s="42" t="s">
        <v>71</v>
      </c>
    </row>
    <row r="68" spans="3:36" ht="18.75" hidden="1" customHeight="1" thickBot="1" x14ac:dyDescent="0.5"/>
    <row r="69" spans="3:36" ht="18.75" hidden="1" customHeight="1" x14ac:dyDescent="0.45">
      <c r="Y69" s="112"/>
      <c r="Z69" s="113"/>
      <c r="AA69" s="114"/>
      <c r="AB69" s="115" t="s">
        <v>75</v>
      </c>
      <c r="AC69" s="113"/>
      <c r="AD69" s="114"/>
      <c r="AE69" s="115" t="s">
        <v>76</v>
      </c>
      <c r="AF69" s="114"/>
      <c r="AG69" s="115" t="s">
        <v>77</v>
      </c>
      <c r="AH69" s="113"/>
      <c r="AI69" s="116"/>
    </row>
    <row r="70" spans="3:36" ht="18.75" hidden="1" customHeight="1" x14ac:dyDescent="0.45">
      <c r="Y70" s="117" t="s">
        <v>72</v>
      </c>
      <c r="Z70" s="118"/>
      <c r="AA70" s="119"/>
      <c r="AB70" s="120">
        <f>AI64</f>
        <v>0</v>
      </c>
      <c r="AC70" s="121"/>
      <c r="AD70" s="49" t="s">
        <v>78</v>
      </c>
      <c r="AE70" s="50"/>
      <c r="AF70" s="49" t="s">
        <v>79</v>
      </c>
      <c r="AG70" s="122">
        <f>AB70*AE70</f>
        <v>0</v>
      </c>
      <c r="AH70" s="123"/>
      <c r="AI70" s="51" t="s">
        <v>80</v>
      </c>
    </row>
    <row r="71" spans="3:36" ht="18.75" hidden="1" customHeight="1" x14ac:dyDescent="0.45">
      <c r="Y71" s="117" t="s">
        <v>73</v>
      </c>
      <c r="Z71" s="118"/>
      <c r="AA71" s="119"/>
      <c r="AB71" s="120">
        <f>AI65</f>
        <v>386630</v>
      </c>
      <c r="AC71" s="121"/>
      <c r="AD71" s="49" t="s">
        <v>78</v>
      </c>
      <c r="AE71" s="50"/>
      <c r="AF71" s="49" t="s">
        <v>79</v>
      </c>
      <c r="AG71" s="122"/>
      <c r="AH71" s="123"/>
      <c r="AI71" s="51" t="s">
        <v>80</v>
      </c>
    </row>
    <row r="72" spans="3:36" ht="18.75" hidden="1" customHeight="1" thickBot="1" x14ac:dyDescent="0.5">
      <c r="Y72" s="124" t="s">
        <v>74</v>
      </c>
      <c r="Z72" s="125"/>
      <c r="AA72" s="126"/>
      <c r="AB72" s="127">
        <f>AI66</f>
        <v>442063</v>
      </c>
      <c r="AC72" s="128"/>
      <c r="AD72" s="52" t="s">
        <v>78</v>
      </c>
      <c r="AE72" s="53"/>
      <c r="AF72" s="52" t="s">
        <v>79</v>
      </c>
      <c r="AG72" s="129"/>
      <c r="AH72" s="130"/>
      <c r="AI72" s="54" t="s">
        <v>80</v>
      </c>
    </row>
    <row r="73" spans="3:36" ht="18.75" hidden="1" customHeight="1" thickBot="1" x14ac:dyDescent="0.5">
      <c r="Y73" s="132" t="s">
        <v>81</v>
      </c>
      <c r="Z73" s="133"/>
      <c r="AA73" s="134"/>
      <c r="AB73" s="135">
        <f>AB70+AB71+AB72</f>
        <v>828693</v>
      </c>
      <c r="AC73" s="136"/>
      <c r="AD73" s="55" t="s">
        <v>78</v>
      </c>
      <c r="AE73" s="137"/>
      <c r="AF73" s="134"/>
      <c r="AG73" s="135">
        <f>SUM(AG70:AH72)</f>
        <v>0</v>
      </c>
      <c r="AH73" s="136"/>
      <c r="AI73" s="56" t="s">
        <v>82</v>
      </c>
    </row>
    <row r="74" spans="3:36" ht="18.75" hidden="1" customHeight="1" x14ac:dyDescent="0.45">
      <c r="Y74" s="36"/>
      <c r="Z74" s="36"/>
      <c r="AA74" s="36"/>
      <c r="AB74" s="36"/>
      <c r="AC74" s="36"/>
      <c r="AD74" s="112" t="s">
        <v>83</v>
      </c>
      <c r="AE74" s="113"/>
      <c r="AF74" s="114"/>
      <c r="AG74" s="138">
        <f>AG73</f>
        <v>0</v>
      </c>
      <c r="AH74" s="139"/>
      <c r="AI74" s="57" t="s">
        <v>79</v>
      </c>
    </row>
    <row r="75" spans="3:36" ht="18.75" hidden="1" customHeight="1" thickBot="1" x14ac:dyDescent="0.5">
      <c r="Y75" s="36"/>
      <c r="Z75" s="36"/>
      <c r="AA75" s="36"/>
      <c r="AB75" s="36"/>
      <c r="AC75" s="36"/>
      <c r="AD75" s="124" t="s">
        <v>84</v>
      </c>
      <c r="AE75" s="125"/>
      <c r="AF75" s="126"/>
      <c r="AG75" s="127">
        <f>ROUNDDOWN((AG74*0.1),0)</f>
        <v>0</v>
      </c>
      <c r="AH75" s="128"/>
      <c r="AI75" s="58" t="s">
        <v>82</v>
      </c>
    </row>
    <row r="76" spans="3:36" ht="18.75" hidden="1" customHeight="1" thickBot="1" x14ac:dyDescent="0.5">
      <c r="Y76" s="36"/>
      <c r="Z76" s="36"/>
      <c r="AA76" s="36"/>
      <c r="AB76" s="36"/>
      <c r="AC76" s="36"/>
      <c r="AD76" s="132" t="s">
        <v>85</v>
      </c>
      <c r="AE76" s="133"/>
      <c r="AF76" s="133"/>
      <c r="AG76" s="140">
        <f>AG74+AG75</f>
        <v>0</v>
      </c>
      <c r="AH76" s="140"/>
      <c r="AI76" s="58" t="s">
        <v>79</v>
      </c>
    </row>
    <row r="77" spans="3:36" ht="18.75" hidden="1" customHeight="1" x14ac:dyDescent="0.45">
      <c r="Y77" s="36"/>
      <c r="Z77" s="36"/>
      <c r="AA77" s="36"/>
      <c r="AB77" s="36"/>
      <c r="AC77" s="36"/>
      <c r="AD77" s="36"/>
      <c r="AE77" s="36"/>
      <c r="AF77" s="36"/>
      <c r="AG77" s="141" t="s">
        <v>86</v>
      </c>
      <c r="AH77" s="141"/>
      <c r="AI77" s="141"/>
    </row>
    <row r="78" spans="3:36" ht="18.75" hidden="1" customHeight="1" x14ac:dyDescent="0.45">
      <c r="Y78" s="36"/>
      <c r="Z78" s="36"/>
      <c r="AA78" s="36"/>
      <c r="AB78" s="36"/>
      <c r="AC78" s="36"/>
      <c r="AD78" s="36"/>
      <c r="AE78" s="36"/>
      <c r="AF78" s="36"/>
      <c r="AG78" s="131" t="s">
        <v>87</v>
      </c>
      <c r="AH78" s="131"/>
      <c r="AI78" s="131"/>
    </row>
  </sheetData>
  <mergeCells count="25">
    <mergeCell ref="AG78:AI78"/>
    <mergeCell ref="Y73:AA73"/>
    <mergeCell ref="AB73:AC73"/>
    <mergeCell ref="AE73:AF73"/>
    <mergeCell ref="AG73:AH73"/>
    <mergeCell ref="AD74:AF74"/>
    <mergeCell ref="AG74:AH74"/>
    <mergeCell ref="AD75:AF75"/>
    <mergeCell ref="AG75:AH75"/>
    <mergeCell ref="AD76:AF76"/>
    <mergeCell ref="AG76:AH76"/>
    <mergeCell ref="AG77:AI77"/>
    <mergeCell ref="Y71:AA71"/>
    <mergeCell ref="AB71:AC71"/>
    <mergeCell ref="AG71:AH71"/>
    <mergeCell ref="Y72:AA72"/>
    <mergeCell ref="AB72:AC72"/>
    <mergeCell ref="AG72:AH72"/>
    <mergeCell ref="Y69:AA69"/>
    <mergeCell ref="AB69:AD69"/>
    <mergeCell ref="AE69:AF69"/>
    <mergeCell ref="AG69:AI69"/>
    <mergeCell ref="Y70:AA70"/>
    <mergeCell ref="AB70:AC70"/>
    <mergeCell ref="AG70:AH70"/>
  </mergeCells>
  <phoneticPr fontId="2"/>
  <conditionalFormatting sqref="D61:AH62">
    <cfRule type="expression" dxfId="23" priority="2">
      <formula>D$9="日祝日"</formula>
    </cfRule>
  </conditionalFormatting>
  <conditionalFormatting sqref="D8:AH9">
    <cfRule type="expression" dxfId="22" priority="1">
      <formula>D$9="日祝日"</formula>
    </cfRule>
  </conditionalFormatting>
  <pageMargins left="0.7" right="0.7" top="0.75" bottom="0.75" header="0.3" footer="0.3"/>
  <pageSetup paperSize="9" scale="4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C861-DF32-4209-B434-9677456E521C}">
  <sheetPr>
    <tabColor rgb="FFFFC000"/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66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45658</v>
      </c>
      <c r="E7" s="6">
        <v>45659</v>
      </c>
      <c r="F7" s="6">
        <v>45660</v>
      </c>
      <c r="G7" s="6">
        <v>45661</v>
      </c>
      <c r="H7" s="6">
        <v>45662</v>
      </c>
      <c r="I7" s="6">
        <v>45663</v>
      </c>
      <c r="J7" s="6">
        <v>45664</v>
      </c>
      <c r="K7" s="6">
        <v>45665</v>
      </c>
      <c r="L7" s="6">
        <v>45666</v>
      </c>
      <c r="M7" s="6">
        <v>45667</v>
      </c>
      <c r="N7" s="6">
        <v>45668</v>
      </c>
      <c r="O7" s="6">
        <v>45669</v>
      </c>
      <c r="P7" s="6">
        <v>45670</v>
      </c>
      <c r="Q7" s="6">
        <v>45671</v>
      </c>
      <c r="R7" s="6">
        <v>45672</v>
      </c>
      <c r="S7" s="6">
        <v>45673</v>
      </c>
      <c r="T7" s="6">
        <v>45674</v>
      </c>
      <c r="U7" s="6">
        <v>45675</v>
      </c>
      <c r="V7" s="6">
        <v>45676</v>
      </c>
      <c r="W7" s="6">
        <v>45677</v>
      </c>
      <c r="X7" s="6">
        <v>45678</v>
      </c>
      <c r="Y7" s="6">
        <v>45679</v>
      </c>
      <c r="Z7" s="6">
        <v>45680</v>
      </c>
      <c r="AA7" s="6">
        <v>45681</v>
      </c>
      <c r="AB7" s="6">
        <v>45682</v>
      </c>
      <c r="AC7" s="6">
        <v>45683</v>
      </c>
      <c r="AD7" s="6">
        <v>45684</v>
      </c>
      <c r="AE7" s="6">
        <v>45685</v>
      </c>
      <c r="AF7" s="6">
        <v>45686</v>
      </c>
      <c r="AG7" s="6">
        <v>45687</v>
      </c>
      <c r="AH7" s="7">
        <v>45688</v>
      </c>
    </row>
    <row r="8" spans="1:34" ht="11.4" customHeight="1" thickBot="1" x14ac:dyDescent="0.5">
      <c r="D8" s="100" t="s">
        <v>15</v>
      </c>
      <c r="E8" s="9" t="s">
        <v>16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10</v>
      </c>
      <c r="N8" s="9" t="s">
        <v>11</v>
      </c>
      <c r="O8" s="9" t="s">
        <v>12</v>
      </c>
      <c r="P8" s="9" t="s">
        <v>13</v>
      </c>
      <c r="Q8" s="9" t="s">
        <v>14</v>
      </c>
      <c r="R8" s="9" t="s">
        <v>15</v>
      </c>
      <c r="S8" s="9" t="s">
        <v>16</v>
      </c>
      <c r="T8" s="9" t="s">
        <v>10</v>
      </c>
      <c r="U8" s="9" t="s">
        <v>11</v>
      </c>
      <c r="V8" s="9" t="s">
        <v>12</v>
      </c>
      <c r="W8" s="9" t="s">
        <v>13</v>
      </c>
      <c r="X8" s="9" t="s">
        <v>14</v>
      </c>
      <c r="Y8" s="9" t="s">
        <v>15</v>
      </c>
      <c r="Z8" s="9" t="s">
        <v>16</v>
      </c>
      <c r="AA8" s="9" t="s">
        <v>10</v>
      </c>
      <c r="AB8" s="9" t="s">
        <v>11</v>
      </c>
      <c r="AC8" s="9" t="s">
        <v>12</v>
      </c>
      <c r="AD8" s="9" t="s">
        <v>13</v>
      </c>
      <c r="AE8" s="9" t="s">
        <v>14</v>
      </c>
      <c r="AF8" s="64" t="s">
        <v>15</v>
      </c>
      <c r="AG8" s="9" t="s">
        <v>16</v>
      </c>
      <c r="AH8" s="10" t="s">
        <v>10</v>
      </c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5" t="s">
        <v>21</v>
      </c>
      <c r="E9" s="15" t="s">
        <v>21</v>
      </c>
      <c r="F9" s="15" t="s">
        <v>21</v>
      </c>
      <c r="G9" s="15" t="s">
        <v>20</v>
      </c>
      <c r="H9" s="15" t="s">
        <v>21</v>
      </c>
      <c r="I9" s="15" t="s">
        <v>20</v>
      </c>
      <c r="J9" s="15" t="s">
        <v>20</v>
      </c>
      <c r="K9" s="15" t="s">
        <v>20</v>
      </c>
      <c r="L9" s="15" t="s">
        <v>20</v>
      </c>
      <c r="M9" s="15" t="s">
        <v>20</v>
      </c>
      <c r="N9" s="15" t="s">
        <v>20</v>
      </c>
      <c r="O9" s="15" t="s">
        <v>21</v>
      </c>
      <c r="P9" s="15" t="s">
        <v>21</v>
      </c>
      <c r="Q9" s="15" t="s">
        <v>20</v>
      </c>
      <c r="R9" s="15" t="s">
        <v>20</v>
      </c>
      <c r="S9" s="15" t="s">
        <v>20</v>
      </c>
      <c r="T9" s="15" t="s">
        <v>20</v>
      </c>
      <c r="U9" s="15" t="s">
        <v>20</v>
      </c>
      <c r="V9" s="15" t="s">
        <v>21</v>
      </c>
      <c r="W9" s="15" t="s">
        <v>20</v>
      </c>
      <c r="X9" s="15" t="s">
        <v>20</v>
      </c>
      <c r="Y9" s="15" t="s">
        <v>20</v>
      </c>
      <c r="Z9" s="15" t="s">
        <v>20</v>
      </c>
      <c r="AA9" s="15" t="s">
        <v>20</v>
      </c>
      <c r="AB9" s="15" t="s">
        <v>20</v>
      </c>
      <c r="AC9" s="15" t="s">
        <v>21</v>
      </c>
      <c r="AD9" s="15" t="s">
        <v>20</v>
      </c>
      <c r="AE9" s="15" t="s">
        <v>20</v>
      </c>
      <c r="AF9" s="15" t="s">
        <v>20</v>
      </c>
      <c r="AG9" s="15" t="s">
        <v>20</v>
      </c>
      <c r="AH9" s="16" t="s">
        <v>20</v>
      </c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1141</v>
      </c>
      <c r="E10" s="73">
        <v>1220</v>
      </c>
      <c r="F10" s="73">
        <v>1326</v>
      </c>
      <c r="G10" s="73">
        <v>1207</v>
      </c>
      <c r="H10" s="73">
        <v>1207</v>
      </c>
      <c r="I10" s="73">
        <v>1154</v>
      </c>
      <c r="J10" s="73">
        <v>995</v>
      </c>
      <c r="K10" s="73">
        <v>1194</v>
      </c>
      <c r="L10" s="73">
        <v>1075</v>
      </c>
      <c r="M10" s="73">
        <v>1035</v>
      </c>
      <c r="N10" s="73">
        <v>1220</v>
      </c>
      <c r="O10" s="73">
        <v>1141</v>
      </c>
      <c r="P10" s="73">
        <v>1353</v>
      </c>
      <c r="Q10" s="73">
        <v>1313</v>
      </c>
      <c r="R10" s="73">
        <v>1167</v>
      </c>
      <c r="S10" s="73">
        <v>1101</v>
      </c>
      <c r="T10" s="73">
        <v>1233</v>
      </c>
      <c r="U10" s="73">
        <v>1286</v>
      </c>
      <c r="V10" s="73">
        <v>1260</v>
      </c>
      <c r="W10" s="73">
        <v>1300</v>
      </c>
      <c r="X10" s="73">
        <v>1340</v>
      </c>
      <c r="Y10" s="73">
        <v>1247</v>
      </c>
      <c r="Z10" s="73">
        <v>1141</v>
      </c>
      <c r="AA10" s="73">
        <v>1180</v>
      </c>
      <c r="AB10" s="73">
        <v>1220</v>
      </c>
      <c r="AC10" s="73">
        <v>1220</v>
      </c>
      <c r="AD10" s="73">
        <v>1379</v>
      </c>
      <c r="AE10" s="73">
        <v>424</v>
      </c>
      <c r="AF10" s="73">
        <v>424</v>
      </c>
      <c r="AG10" s="73">
        <v>438</v>
      </c>
      <c r="AH10" s="74">
        <v>411</v>
      </c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1088</v>
      </c>
      <c r="E11" s="78">
        <v>1167</v>
      </c>
      <c r="F11" s="78">
        <v>1366</v>
      </c>
      <c r="G11" s="78">
        <v>1154</v>
      </c>
      <c r="H11" s="78">
        <v>1167</v>
      </c>
      <c r="I11" s="78">
        <v>1154</v>
      </c>
      <c r="J11" s="78">
        <v>1115</v>
      </c>
      <c r="K11" s="78">
        <v>1220</v>
      </c>
      <c r="L11" s="78">
        <v>1062</v>
      </c>
      <c r="M11" s="78">
        <v>1128</v>
      </c>
      <c r="N11" s="78">
        <v>1167</v>
      </c>
      <c r="O11" s="78">
        <v>1194</v>
      </c>
      <c r="P11" s="78">
        <v>1406</v>
      </c>
      <c r="Q11" s="78">
        <v>1207</v>
      </c>
      <c r="R11" s="78">
        <v>1167</v>
      </c>
      <c r="S11" s="78">
        <v>1128</v>
      </c>
      <c r="T11" s="78">
        <v>1207</v>
      </c>
      <c r="U11" s="78">
        <v>1313</v>
      </c>
      <c r="V11" s="78">
        <v>1247</v>
      </c>
      <c r="W11" s="78">
        <v>1274</v>
      </c>
      <c r="X11" s="78">
        <v>1274</v>
      </c>
      <c r="Y11" s="78">
        <v>1194</v>
      </c>
      <c r="Z11" s="78">
        <v>1274</v>
      </c>
      <c r="AA11" s="78">
        <v>1167</v>
      </c>
      <c r="AB11" s="78">
        <v>1207</v>
      </c>
      <c r="AC11" s="78">
        <v>1300</v>
      </c>
      <c r="AD11" s="78">
        <v>1326</v>
      </c>
      <c r="AE11" s="78">
        <v>358</v>
      </c>
      <c r="AF11" s="78">
        <v>398</v>
      </c>
      <c r="AG11" s="78">
        <v>438</v>
      </c>
      <c r="AH11" s="79">
        <v>398</v>
      </c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1101</v>
      </c>
      <c r="E12" s="78">
        <v>1128</v>
      </c>
      <c r="F12" s="78">
        <v>1300</v>
      </c>
      <c r="G12" s="78">
        <v>1194</v>
      </c>
      <c r="H12" s="78">
        <v>1233</v>
      </c>
      <c r="I12" s="78">
        <v>1141</v>
      </c>
      <c r="J12" s="78">
        <v>1075</v>
      </c>
      <c r="K12" s="78">
        <v>1247</v>
      </c>
      <c r="L12" s="78">
        <v>1009</v>
      </c>
      <c r="M12" s="78">
        <v>1141</v>
      </c>
      <c r="N12" s="78">
        <v>1167</v>
      </c>
      <c r="O12" s="78">
        <v>1115</v>
      </c>
      <c r="P12" s="78">
        <v>1313</v>
      </c>
      <c r="Q12" s="78">
        <v>1286</v>
      </c>
      <c r="R12" s="78">
        <v>1366</v>
      </c>
      <c r="S12" s="78">
        <v>1180</v>
      </c>
      <c r="T12" s="78">
        <v>1180</v>
      </c>
      <c r="U12" s="78">
        <v>1393</v>
      </c>
      <c r="V12" s="78">
        <v>1247</v>
      </c>
      <c r="W12" s="78">
        <v>1274</v>
      </c>
      <c r="X12" s="78">
        <v>1366</v>
      </c>
      <c r="Y12" s="78">
        <v>1207</v>
      </c>
      <c r="Z12" s="78">
        <v>1180</v>
      </c>
      <c r="AA12" s="78">
        <v>1233</v>
      </c>
      <c r="AB12" s="78">
        <v>1260</v>
      </c>
      <c r="AC12" s="78">
        <v>1326</v>
      </c>
      <c r="AD12" s="78">
        <v>1274</v>
      </c>
      <c r="AE12" s="78">
        <v>398</v>
      </c>
      <c r="AF12" s="78">
        <v>424</v>
      </c>
      <c r="AG12" s="78">
        <v>438</v>
      </c>
      <c r="AH12" s="79">
        <v>424</v>
      </c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1062</v>
      </c>
      <c r="E13" s="78">
        <v>1194</v>
      </c>
      <c r="F13" s="78">
        <v>1233</v>
      </c>
      <c r="G13" s="78">
        <v>1220</v>
      </c>
      <c r="H13" s="78">
        <v>1194</v>
      </c>
      <c r="I13" s="78">
        <v>1154</v>
      </c>
      <c r="J13" s="78">
        <v>1101</v>
      </c>
      <c r="K13" s="78">
        <v>1220</v>
      </c>
      <c r="L13" s="78">
        <v>1009</v>
      </c>
      <c r="M13" s="78">
        <v>1207</v>
      </c>
      <c r="N13" s="78">
        <v>1154</v>
      </c>
      <c r="O13" s="78">
        <v>1088</v>
      </c>
      <c r="P13" s="78">
        <v>1313</v>
      </c>
      <c r="Q13" s="78">
        <v>1366</v>
      </c>
      <c r="R13" s="78">
        <v>1247</v>
      </c>
      <c r="S13" s="78">
        <v>1220</v>
      </c>
      <c r="T13" s="78">
        <v>1247</v>
      </c>
      <c r="U13" s="78">
        <v>1379</v>
      </c>
      <c r="V13" s="78">
        <v>1286</v>
      </c>
      <c r="W13" s="78">
        <v>1274</v>
      </c>
      <c r="X13" s="78">
        <v>1313</v>
      </c>
      <c r="Y13" s="78">
        <v>1233</v>
      </c>
      <c r="Z13" s="78">
        <v>1154</v>
      </c>
      <c r="AA13" s="78">
        <v>1286</v>
      </c>
      <c r="AB13" s="78">
        <v>1233</v>
      </c>
      <c r="AC13" s="78">
        <v>1260</v>
      </c>
      <c r="AD13" s="78">
        <v>1274</v>
      </c>
      <c r="AE13" s="78">
        <v>424</v>
      </c>
      <c r="AF13" s="78">
        <v>385</v>
      </c>
      <c r="AG13" s="78">
        <v>464</v>
      </c>
      <c r="AH13" s="79">
        <v>398</v>
      </c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1141</v>
      </c>
      <c r="E14" s="78">
        <v>1233</v>
      </c>
      <c r="F14" s="78">
        <v>1260</v>
      </c>
      <c r="G14" s="78">
        <v>1233</v>
      </c>
      <c r="H14" s="78">
        <v>1220</v>
      </c>
      <c r="I14" s="78">
        <v>1128</v>
      </c>
      <c r="J14" s="78">
        <v>1128</v>
      </c>
      <c r="K14" s="78">
        <v>1286</v>
      </c>
      <c r="L14" s="78">
        <v>1062</v>
      </c>
      <c r="M14" s="78">
        <v>1141</v>
      </c>
      <c r="N14" s="78">
        <v>1167</v>
      </c>
      <c r="O14" s="78">
        <v>1115</v>
      </c>
      <c r="P14" s="78">
        <v>1300</v>
      </c>
      <c r="Q14" s="78">
        <v>1260</v>
      </c>
      <c r="R14" s="78">
        <v>1233</v>
      </c>
      <c r="S14" s="78">
        <v>1326</v>
      </c>
      <c r="T14" s="78">
        <v>1286</v>
      </c>
      <c r="U14" s="78">
        <v>1340</v>
      </c>
      <c r="V14" s="78">
        <v>1220</v>
      </c>
      <c r="W14" s="78">
        <v>1326</v>
      </c>
      <c r="X14" s="78">
        <v>1366</v>
      </c>
      <c r="Y14" s="78">
        <v>1247</v>
      </c>
      <c r="Z14" s="78">
        <v>1167</v>
      </c>
      <c r="AA14" s="78">
        <v>1220</v>
      </c>
      <c r="AB14" s="78">
        <v>1233</v>
      </c>
      <c r="AC14" s="78">
        <v>1207</v>
      </c>
      <c r="AD14" s="78">
        <v>1340</v>
      </c>
      <c r="AE14" s="78">
        <v>424</v>
      </c>
      <c r="AF14" s="78">
        <v>424</v>
      </c>
      <c r="AG14" s="78">
        <v>451</v>
      </c>
      <c r="AH14" s="79">
        <v>398</v>
      </c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1101</v>
      </c>
      <c r="E15" s="78">
        <v>1220</v>
      </c>
      <c r="F15" s="78">
        <v>1286</v>
      </c>
      <c r="G15" s="78">
        <v>1247</v>
      </c>
      <c r="H15" s="78">
        <v>1220</v>
      </c>
      <c r="I15" s="78">
        <v>1141</v>
      </c>
      <c r="J15" s="78">
        <v>1048</v>
      </c>
      <c r="K15" s="78">
        <v>1220</v>
      </c>
      <c r="L15" s="78">
        <v>1220</v>
      </c>
      <c r="M15" s="78">
        <v>1088</v>
      </c>
      <c r="N15" s="78">
        <v>1194</v>
      </c>
      <c r="O15" s="78">
        <v>1154</v>
      </c>
      <c r="P15" s="78">
        <v>1247</v>
      </c>
      <c r="Q15" s="78">
        <v>1220</v>
      </c>
      <c r="R15" s="78">
        <v>1247</v>
      </c>
      <c r="S15" s="78">
        <v>1220</v>
      </c>
      <c r="T15" s="78">
        <v>1247</v>
      </c>
      <c r="U15" s="78">
        <v>1220</v>
      </c>
      <c r="V15" s="78">
        <v>1180</v>
      </c>
      <c r="W15" s="78">
        <v>1274</v>
      </c>
      <c r="X15" s="78">
        <v>1446</v>
      </c>
      <c r="Y15" s="78">
        <v>1167</v>
      </c>
      <c r="Z15" s="78">
        <v>1207</v>
      </c>
      <c r="AA15" s="78">
        <v>1167</v>
      </c>
      <c r="AB15" s="78">
        <v>1180</v>
      </c>
      <c r="AC15" s="78">
        <v>1286</v>
      </c>
      <c r="AD15" s="78">
        <v>1340</v>
      </c>
      <c r="AE15" s="78">
        <v>424</v>
      </c>
      <c r="AF15" s="78">
        <v>398</v>
      </c>
      <c r="AG15" s="78">
        <v>451</v>
      </c>
      <c r="AH15" s="79">
        <v>398</v>
      </c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1128</v>
      </c>
      <c r="E16" s="78">
        <v>1207</v>
      </c>
      <c r="F16" s="78">
        <v>1274</v>
      </c>
      <c r="G16" s="78">
        <v>1207</v>
      </c>
      <c r="H16" s="78">
        <v>1154</v>
      </c>
      <c r="I16" s="78">
        <v>1180</v>
      </c>
      <c r="J16" s="78">
        <v>1075</v>
      </c>
      <c r="K16" s="78">
        <v>1207</v>
      </c>
      <c r="L16" s="78">
        <v>1128</v>
      </c>
      <c r="M16" s="78">
        <v>1075</v>
      </c>
      <c r="N16" s="78">
        <v>1207</v>
      </c>
      <c r="O16" s="78">
        <v>1062</v>
      </c>
      <c r="P16" s="78">
        <v>1220</v>
      </c>
      <c r="Q16" s="78">
        <v>1274</v>
      </c>
      <c r="R16" s="78">
        <v>1260</v>
      </c>
      <c r="S16" s="78">
        <v>1260</v>
      </c>
      <c r="T16" s="78">
        <v>1167</v>
      </c>
      <c r="U16" s="78">
        <v>1233</v>
      </c>
      <c r="V16" s="78">
        <v>1220</v>
      </c>
      <c r="W16" s="78">
        <v>1286</v>
      </c>
      <c r="X16" s="78">
        <v>1313</v>
      </c>
      <c r="Y16" s="78">
        <v>1247</v>
      </c>
      <c r="Z16" s="78">
        <v>1286</v>
      </c>
      <c r="AA16" s="78">
        <v>1260</v>
      </c>
      <c r="AB16" s="78">
        <v>1220</v>
      </c>
      <c r="AC16" s="78">
        <v>1300</v>
      </c>
      <c r="AD16" s="78">
        <v>1300</v>
      </c>
      <c r="AE16" s="78">
        <v>385</v>
      </c>
      <c r="AF16" s="78">
        <v>424</v>
      </c>
      <c r="AG16" s="78">
        <v>451</v>
      </c>
      <c r="AH16" s="79">
        <v>411</v>
      </c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1115</v>
      </c>
      <c r="E17" s="78">
        <v>1167</v>
      </c>
      <c r="F17" s="78">
        <v>1233</v>
      </c>
      <c r="G17" s="78">
        <v>1180</v>
      </c>
      <c r="H17" s="78">
        <v>1128</v>
      </c>
      <c r="I17" s="78">
        <v>1207</v>
      </c>
      <c r="J17" s="78">
        <v>1088</v>
      </c>
      <c r="K17" s="78">
        <v>1167</v>
      </c>
      <c r="L17" s="78">
        <v>1115</v>
      </c>
      <c r="M17" s="78">
        <v>1088</v>
      </c>
      <c r="N17" s="78">
        <v>1233</v>
      </c>
      <c r="O17" s="78">
        <v>1128</v>
      </c>
      <c r="P17" s="78">
        <v>1274</v>
      </c>
      <c r="Q17" s="78">
        <v>1459</v>
      </c>
      <c r="R17" s="78">
        <v>1326</v>
      </c>
      <c r="S17" s="78">
        <v>1313</v>
      </c>
      <c r="T17" s="78">
        <v>1194</v>
      </c>
      <c r="U17" s="78">
        <v>1366</v>
      </c>
      <c r="V17" s="78">
        <v>1260</v>
      </c>
      <c r="W17" s="78">
        <v>1260</v>
      </c>
      <c r="X17" s="78">
        <v>1233</v>
      </c>
      <c r="Y17" s="78">
        <v>1247</v>
      </c>
      <c r="Z17" s="78">
        <v>1247</v>
      </c>
      <c r="AA17" s="78">
        <v>1274</v>
      </c>
      <c r="AB17" s="78">
        <v>1313</v>
      </c>
      <c r="AC17" s="78">
        <v>1247</v>
      </c>
      <c r="AD17" s="78">
        <v>1379</v>
      </c>
      <c r="AE17" s="78">
        <v>438</v>
      </c>
      <c r="AF17" s="78">
        <v>398</v>
      </c>
      <c r="AG17" s="78">
        <v>438</v>
      </c>
      <c r="AH17" s="79">
        <v>411</v>
      </c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1141</v>
      </c>
      <c r="E18" s="78">
        <v>1180</v>
      </c>
      <c r="F18" s="78">
        <v>1233</v>
      </c>
      <c r="G18" s="78">
        <v>1220</v>
      </c>
      <c r="H18" s="78">
        <v>1141</v>
      </c>
      <c r="I18" s="78">
        <v>1154</v>
      </c>
      <c r="J18" s="78">
        <v>1101</v>
      </c>
      <c r="K18" s="78">
        <v>1207</v>
      </c>
      <c r="L18" s="78">
        <v>1088</v>
      </c>
      <c r="M18" s="78">
        <v>1062</v>
      </c>
      <c r="N18" s="78">
        <v>1194</v>
      </c>
      <c r="O18" s="78">
        <v>1088</v>
      </c>
      <c r="P18" s="78">
        <v>1300</v>
      </c>
      <c r="Q18" s="78">
        <v>1420</v>
      </c>
      <c r="R18" s="78">
        <v>1300</v>
      </c>
      <c r="S18" s="78">
        <v>1326</v>
      </c>
      <c r="T18" s="78">
        <v>1260</v>
      </c>
      <c r="U18" s="78">
        <v>1220</v>
      </c>
      <c r="V18" s="78">
        <v>1233</v>
      </c>
      <c r="W18" s="78">
        <v>1274</v>
      </c>
      <c r="X18" s="78">
        <v>1393</v>
      </c>
      <c r="Y18" s="78">
        <v>1286</v>
      </c>
      <c r="Z18" s="78">
        <v>1247</v>
      </c>
      <c r="AA18" s="78">
        <v>1274</v>
      </c>
      <c r="AB18" s="78">
        <v>1353</v>
      </c>
      <c r="AC18" s="78">
        <v>1300</v>
      </c>
      <c r="AD18" s="78">
        <v>1420</v>
      </c>
      <c r="AE18" s="78">
        <v>398</v>
      </c>
      <c r="AF18" s="78">
        <v>424</v>
      </c>
      <c r="AG18" s="78">
        <v>464</v>
      </c>
      <c r="AH18" s="79">
        <v>398</v>
      </c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1062</v>
      </c>
      <c r="E19" s="78">
        <v>1141</v>
      </c>
      <c r="F19" s="78">
        <v>1326</v>
      </c>
      <c r="G19" s="78">
        <v>1167</v>
      </c>
      <c r="H19" s="78">
        <v>1154</v>
      </c>
      <c r="I19" s="78">
        <v>1088</v>
      </c>
      <c r="J19" s="78">
        <v>1075</v>
      </c>
      <c r="K19" s="78">
        <v>1207</v>
      </c>
      <c r="L19" s="78">
        <v>1075</v>
      </c>
      <c r="M19" s="78">
        <v>1141</v>
      </c>
      <c r="N19" s="78">
        <v>1167</v>
      </c>
      <c r="O19" s="78">
        <v>1115</v>
      </c>
      <c r="P19" s="78">
        <v>1366</v>
      </c>
      <c r="Q19" s="78">
        <v>1340</v>
      </c>
      <c r="R19" s="78">
        <v>1247</v>
      </c>
      <c r="S19" s="78">
        <v>1406</v>
      </c>
      <c r="T19" s="78">
        <v>1220</v>
      </c>
      <c r="U19" s="78">
        <v>1313</v>
      </c>
      <c r="V19" s="78">
        <v>1260</v>
      </c>
      <c r="W19" s="78">
        <v>1194</v>
      </c>
      <c r="X19" s="78">
        <v>1406</v>
      </c>
      <c r="Y19" s="78">
        <v>1167</v>
      </c>
      <c r="Z19" s="78">
        <v>1180</v>
      </c>
      <c r="AA19" s="78">
        <v>1260</v>
      </c>
      <c r="AB19" s="78">
        <v>1274</v>
      </c>
      <c r="AC19" s="78">
        <v>1313</v>
      </c>
      <c r="AD19" s="78">
        <v>1366</v>
      </c>
      <c r="AE19" s="78">
        <v>451</v>
      </c>
      <c r="AF19" s="78">
        <v>424</v>
      </c>
      <c r="AG19" s="78">
        <v>464</v>
      </c>
      <c r="AH19" s="79">
        <v>398</v>
      </c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1088</v>
      </c>
      <c r="E20" s="78">
        <v>1167</v>
      </c>
      <c r="F20" s="78">
        <v>1207</v>
      </c>
      <c r="G20" s="78">
        <v>1180</v>
      </c>
      <c r="H20" s="78">
        <v>1101</v>
      </c>
      <c r="I20" s="78">
        <v>1180</v>
      </c>
      <c r="J20" s="78">
        <v>1048</v>
      </c>
      <c r="K20" s="78">
        <v>1194</v>
      </c>
      <c r="L20" s="78">
        <v>1021</v>
      </c>
      <c r="M20" s="78">
        <v>1167</v>
      </c>
      <c r="N20" s="78">
        <v>1154</v>
      </c>
      <c r="O20" s="78">
        <v>1115</v>
      </c>
      <c r="P20" s="78">
        <v>1326</v>
      </c>
      <c r="Q20" s="78">
        <v>1446</v>
      </c>
      <c r="R20" s="78">
        <v>1220</v>
      </c>
      <c r="S20" s="78">
        <v>1326</v>
      </c>
      <c r="T20" s="78">
        <v>1207</v>
      </c>
      <c r="U20" s="78">
        <v>1300</v>
      </c>
      <c r="V20" s="78">
        <v>1180</v>
      </c>
      <c r="W20" s="78">
        <v>1247</v>
      </c>
      <c r="X20" s="78">
        <v>1300</v>
      </c>
      <c r="Y20" s="78">
        <v>1141</v>
      </c>
      <c r="Z20" s="78">
        <v>1167</v>
      </c>
      <c r="AA20" s="78">
        <v>1247</v>
      </c>
      <c r="AB20" s="78">
        <v>1366</v>
      </c>
      <c r="AC20" s="78">
        <v>1286</v>
      </c>
      <c r="AD20" s="78">
        <v>1300</v>
      </c>
      <c r="AE20" s="78">
        <v>478</v>
      </c>
      <c r="AF20" s="78">
        <v>385</v>
      </c>
      <c r="AG20" s="78">
        <v>438</v>
      </c>
      <c r="AH20" s="79">
        <v>398</v>
      </c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1101</v>
      </c>
      <c r="E21" s="78">
        <v>1167</v>
      </c>
      <c r="F21" s="78">
        <v>1233</v>
      </c>
      <c r="G21" s="78">
        <v>1207</v>
      </c>
      <c r="H21" s="78">
        <v>1154</v>
      </c>
      <c r="I21" s="78">
        <v>1154</v>
      </c>
      <c r="J21" s="78">
        <v>1048</v>
      </c>
      <c r="K21" s="78">
        <v>1167</v>
      </c>
      <c r="L21" s="78">
        <v>1048</v>
      </c>
      <c r="M21" s="78">
        <v>1115</v>
      </c>
      <c r="N21" s="78">
        <v>1088</v>
      </c>
      <c r="O21" s="78">
        <v>1128</v>
      </c>
      <c r="P21" s="78">
        <v>1313</v>
      </c>
      <c r="Q21" s="78">
        <v>1379</v>
      </c>
      <c r="R21" s="78">
        <v>1286</v>
      </c>
      <c r="S21" s="78">
        <v>1286</v>
      </c>
      <c r="T21" s="78">
        <v>1128</v>
      </c>
      <c r="U21" s="78">
        <v>1274</v>
      </c>
      <c r="V21" s="78">
        <v>1194</v>
      </c>
      <c r="W21" s="78">
        <v>1300</v>
      </c>
      <c r="X21" s="78">
        <v>1260</v>
      </c>
      <c r="Y21" s="78">
        <v>1154</v>
      </c>
      <c r="Z21" s="78">
        <v>1167</v>
      </c>
      <c r="AA21" s="78">
        <v>1353</v>
      </c>
      <c r="AB21" s="78">
        <v>1313</v>
      </c>
      <c r="AC21" s="78">
        <v>1274</v>
      </c>
      <c r="AD21" s="78">
        <v>1313</v>
      </c>
      <c r="AE21" s="78">
        <v>451</v>
      </c>
      <c r="AF21" s="78">
        <v>345</v>
      </c>
      <c r="AG21" s="78">
        <v>491</v>
      </c>
      <c r="AH21" s="79">
        <v>398</v>
      </c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1167</v>
      </c>
      <c r="E22" s="78">
        <v>1180</v>
      </c>
      <c r="F22" s="78">
        <v>1220</v>
      </c>
      <c r="G22" s="78">
        <v>1194</v>
      </c>
      <c r="H22" s="78">
        <v>1088</v>
      </c>
      <c r="I22" s="78">
        <v>1101</v>
      </c>
      <c r="J22" s="78">
        <v>1088</v>
      </c>
      <c r="K22" s="78">
        <v>1167</v>
      </c>
      <c r="L22" s="78">
        <v>1088</v>
      </c>
      <c r="M22" s="78">
        <v>1048</v>
      </c>
      <c r="N22" s="78">
        <v>1075</v>
      </c>
      <c r="O22" s="78">
        <v>1154</v>
      </c>
      <c r="P22" s="78">
        <v>1286</v>
      </c>
      <c r="Q22" s="78">
        <v>1393</v>
      </c>
      <c r="R22" s="78">
        <v>1247</v>
      </c>
      <c r="S22" s="78">
        <v>1220</v>
      </c>
      <c r="T22" s="78">
        <v>1220</v>
      </c>
      <c r="U22" s="78">
        <v>1247</v>
      </c>
      <c r="V22" s="78">
        <v>1247</v>
      </c>
      <c r="W22" s="78">
        <v>1274</v>
      </c>
      <c r="X22" s="78">
        <v>1353</v>
      </c>
      <c r="Y22" s="78">
        <v>1194</v>
      </c>
      <c r="Z22" s="78">
        <v>1247</v>
      </c>
      <c r="AA22" s="78">
        <v>1220</v>
      </c>
      <c r="AB22" s="78">
        <v>1313</v>
      </c>
      <c r="AC22" s="78">
        <v>1300</v>
      </c>
      <c r="AD22" s="78">
        <v>1353</v>
      </c>
      <c r="AE22" s="78">
        <v>424</v>
      </c>
      <c r="AF22" s="78">
        <v>411</v>
      </c>
      <c r="AG22" s="78">
        <v>438</v>
      </c>
      <c r="AH22" s="79">
        <v>424</v>
      </c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1167</v>
      </c>
      <c r="E23" s="78">
        <v>1128</v>
      </c>
      <c r="F23" s="78">
        <v>1167</v>
      </c>
      <c r="G23" s="78">
        <v>1194</v>
      </c>
      <c r="H23" s="78">
        <v>1075</v>
      </c>
      <c r="I23" s="78">
        <v>1128</v>
      </c>
      <c r="J23" s="78">
        <v>1062</v>
      </c>
      <c r="K23" s="78">
        <v>1167</v>
      </c>
      <c r="L23" s="78">
        <v>1128</v>
      </c>
      <c r="M23" s="78">
        <v>1141</v>
      </c>
      <c r="N23" s="78">
        <v>1154</v>
      </c>
      <c r="O23" s="78">
        <v>1154</v>
      </c>
      <c r="P23" s="78">
        <v>1247</v>
      </c>
      <c r="Q23" s="78">
        <v>1406</v>
      </c>
      <c r="R23" s="78">
        <v>1194</v>
      </c>
      <c r="S23" s="78">
        <v>1274</v>
      </c>
      <c r="T23" s="78">
        <v>1260</v>
      </c>
      <c r="U23" s="78">
        <v>1220</v>
      </c>
      <c r="V23" s="78">
        <v>1220</v>
      </c>
      <c r="W23" s="78">
        <v>1340</v>
      </c>
      <c r="X23" s="78">
        <v>1274</v>
      </c>
      <c r="Y23" s="78">
        <v>1154</v>
      </c>
      <c r="Z23" s="78">
        <v>1141</v>
      </c>
      <c r="AA23" s="78">
        <v>1220</v>
      </c>
      <c r="AB23" s="78">
        <v>1366</v>
      </c>
      <c r="AC23" s="78">
        <v>1247</v>
      </c>
      <c r="AD23" s="78">
        <v>1353</v>
      </c>
      <c r="AE23" s="78">
        <v>438</v>
      </c>
      <c r="AF23" s="78">
        <v>398</v>
      </c>
      <c r="AG23" s="78">
        <v>478</v>
      </c>
      <c r="AH23" s="79">
        <v>438</v>
      </c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1233</v>
      </c>
      <c r="E24" s="78">
        <v>1167</v>
      </c>
      <c r="F24" s="78">
        <v>1286</v>
      </c>
      <c r="G24" s="78">
        <v>1194</v>
      </c>
      <c r="H24" s="78">
        <v>1075</v>
      </c>
      <c r="I24" s="78">
        <v>1154</v>
      </c>
      <c r="J24" s="78">
        <v>1048</v>
      </c>
      <c r="K24" s="78">
        <v>1154</v>
      </c>
      <c r="L24" s="78">
        <v>1088</v>
      </c>
      <c r="M24" s="78">
        <v>1180</v>
      </c>
      <c r="N24" s="78">
        <v>1194</v>
      </c>
      <c r="O24" s="78">
        <v>1062</v>
      </c>
      <c r="P24" s="78">
        <v>1300</v>
      </c>
      <c r="Q24" s="78">
        <v>1340</v>
      </c>
      <c r="R24" s="78">
        <v>1286</v>
      </c>
      <c r="S24" s="78">
        <v>1326</v>
      </c>
      <c r="T24" s="78">
        <v>1233</v>
      </c>
      <c r="U24" s="78">
        <v>1207</v>
      </c>
      <c r="V24" s="78">
        <v>1167</v>
      </c>
      <c r="W24" s="78">
        <v>1247</v>
      </c>
      <c r="X24" s="78">
        <v>1207</v>
      </c>
      <c r="Y24" s="78">
        <v>1101</v>
      </c>
      <c r="Z24" s="78">
        <v>1128</v>
      </c>
      <c r="AA24" s="78">
        <v>1194</v>
      </c>
      <c r="AB24" s="78">
        <v>1340</v>
      </c>
      <c r="AC24" s="78">
        <v>1260</v>
      </c>
      <c r="AD24" s="78">
        <v>1274</v>
      </c>
      <c r="AE24" s="78">
        <v>385</v>
      </c>
      <c r="AF24" s="78">
        <v>451</v>
      </c>
      <c r="AG24" s="78">
        <v>438</v>
      </c>
      <c r="AH24" s="79">
        <v>451</v>
      </c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1141</v>
      </c>
      <c r="E25" s="78">
        <v>1141</v>
      </c>
      <c r="F25" s="78">
        <v>1300</v>
      </c>
      <c r="G25" s="78">
        <v>1154</v>
      </c>
      <c r="H25" s="78">
        <v>1101</v>
      </c>
      <c r="I25" s="78">
        <v>1101</v>
      </c>
      <c r="J25" s="78">
        <v>1141</v>
      </c>
      <c r="K25" s="78">
        <v>1247</v>
      </c>
      <c r="L25" s="78">
        <v>1141</v>
      </c>
      <c r="M25" s="78">
        <v>1101</v>
      </c>
      <c r="N25" s="78">
        <v>1180</v>
      </c>
      <c r="O25" s="78">
        <v>1115</v>
      </c>
      <c r="P25" s="78">
        <v>1286</v>
      </c>
      <c r="Q25" s="78">
        <v>1486</v>
      </c>
      <c r="R25" s="78">
        <v>1167</v>
      </c>
      <c r="S25" s="78">
        <v>1233</v>
      </c>
      <c r="T25" s="78">
        <v>1180</v>
      </c>
      <c r="U25" s="78">
        <v>1274</v>
      </c>
      <c r="V25" s="78">
        <v>1233</v>
      </c>
      <c r="W25" s="78">
        <v>1233</v>
      </c>
      <c r="X25" s="78">
        <v>1353</v>
      </c>
      <c r="Y25" s="78">
        <v>1115</v>
      </c>
      <c r="Z25" s="78">
        <v>1180</v>
      </c>
      <c r="AA25" s="78">
        <v>1233</v>
      </c>
      <c r="AB25" s="78">
        <v>1446</v>
      </c>
      <c r="AC25" s="78">
        <v>1180</v>
      </c>
      <c r="AD25" s="78">
        <v>1274</v>
      </c>
      <c r="AE25" s="78">
        <v>398</v>
      </c>
      <c r="AF25" s="78">
        <v>424</v>
      </c>
      <c r="AG25" s="78">
        <v>411</v>
      </c>
      <c r="AH25" s="79">
        <v>478</v>
      </c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1194</v>
      </c>
      <c r="E26" s="78">
        <v>1128</v>
      </c>
      <c r="F26" s="78">
        <v>1167</v>
      </c>
      <c r="G26" s="78">
        <v>1167</v>
      </c>
      <c r="H26" s="78">
        <v>1101</v>
      </c>
      <c r="I26" s="78">
        <v>1141</v>
      </c>
      <c r="J26" s="78">
        <v>1088</v>
      </c>
      <c r="K26" s="78">
        <v>1194</v>
      </c>
      <c r="L26" s="78">
        <v>1009</v>
      </c>
      <c r="M26" s="78">
        <v>1115</v>
      </c>
      <c r="N26" s="78">
        <v>1233</v>
      </c>
      <c r="O26" s="78">
        <v>1115</v>
      </c>
      <c r="P26" s="78">
        <v>1260</v>
      </c>
      <c r="Q26" s="78">
        <v>1286</v>
      </c>
      <c r="R26" s="78">
        <v>1180</v>
      </c>
      <c r="S26" s="78">
        <v>1247</v>
      </c>
      <c r="T26" s="78">
        <v>1101</v>
      </c>
      <c r="U26" s="78">
        <v>1300</v>
      </c>
      <c r="V26" s="78">
        <v>1366</v>
      </c>
      <c r="W26" s="78">
        <v>1274</v>
      </c>
      <c r="X26" s="78">
        <v>1326</v>
      </c>
      <c r="Y26" s="78">
        <v>1075</v>
      </c>
      <c r="Z26" s="78">
        <v>1180</v>
      </c>
      <c r="AA26" s="78">
        <v>1247</v>
      </c>
      <c r="AB26" s="78">
        <v>1300</v>
      </c>
      <c r="AC26" s="78">
        <v>1207</v>
      </c>
      <c r="AD26" s="78">
        <v>1247</v>
      </c>
      <c r="AE26" s="78">
        <v>464</v>
      </c>
      <c r="AF26" s="78">
        <v>424</v>
      </c>
      <c r="AG26" s="78">
        <v>385</v>
      </c>
      <c r="AH26" s="79">
        <v>504</v>
      </c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1194</v>
      </c>
      <c r="E27" s="78">
        <v>1154</v>
      </c>
      <c r="F27" s="78">
        <v>1167</v>
      </c>
      <c r="G27" s="78">
        <v>1154</v>
      </c>
      <c r="H27" s="78">
        <v>1021</v>
      </c>
      <c r="I27" s="78">
        <v>1180</v>
      </c>
      <c r="J27" s="78">
        <v>1141</v>
      </c>
      <c r="K27" s="78">
        <v>1021</v>
      </c>
      <c r="L27" s="78">
        <v>1048</v>
      </c>
      <c r="M27" s="78">
        <v>1035</v>
      </c>
      <c r="N27" s="78">
        <v>1088</v>
      </c>
      <c r="O27" s="78">
        <v>955</v>
      </c>
      <c r="P27" s="78">
        <v>1220</v>
      </c>
      <c r="Q27" s="78">
        <v>1300</v>
      </c>
      <c r="R27" s="78">
        <v>862</v>
      </c>
      <c r="S27" s="78">
        <v>1115</v>
      </c>
      <c r="T27" s="78">
        <v>968</v>
      </c>
      <c r="U27" s="78">
        <v>1180</v>
      </c>
      <c r="V27" s="78">
        <v>1075</v>
      </c>
      <c r="W27" s="78">
        <v>1260</v>
      </c>
      <c r="X27" s="78">
        <v>1247</v>
      </c>
      <c r="Y27" s="78">
        <v>995</v>
      </c>
      <c r="Z27" s="78">
        <v>1048</v>
      </c>
      <c r="AA27" s="78">
        <v>1048</v>
      </c>
      <c r="AB27" s="78">
        <v>1194</v>
      </c>
      <c r="AC27" s="78">
        <v>1154</v>
      </c>
      <c r="AD27" s="78">
        <v>1286</v>
      </c>
      <c r="AE27" s="78">
        <v>411</v>
      </c>
      <c r="AF27" s="78">
        <v>385</v>
      </c>
      <c r="AG27" s="78">
        <v>331</v>
      </c>
      <c r="AH27" s="79">
        <v>385</v>
      </c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1062</v>
      </c>
      <c r="E28" s="78">
        <v>1233</v>
      </c>
      <c r="F28" s="78">
        <v>1247</v>
      </c>
      <c r="G28" s="78">
        <v>1075</v>
      </c>
      <c r="H28" s="78">
        <v>875</v>
      </c>
      <c r="I28" s="78">
        <v>1128</v>
      </c>
      <c r="J28" s="78">
        <v>1141</v>
      </c>
      <c r="K28" s="78">
        <v>942</v>
      </c>
      <c r="L28" s="78">
        <v>849</v>
      </c>
      <c r="M28" s="78">
        <v>862</v>
      </c>
      <c r="N28" s="78">
        <v>928</v>
      </c>
      <c r="O28" s="78">
        <v>822</v>
      </c>
      <c r="P28" s="78">
        <v>1167</v>
      </c>
      <c r="Q28" s="78">
        <v>1393</v>
      </c>
      <c r="R28" s="78">
        <v>902</v>
      </c>
      <c r="S28" s="78">
        <v>1035</v>
      </c>
      <c r="T28" s="78">
        <v>862</v>
      </c>
      <c r="U28" s="78">
        <v>968</v>
      </c>
      <c r="V28" s="78">
        <v>955</v>
      </c>
      <c r="W28" s="78">
        <v>1233</v>
      </c>
      <c r="X28" s="78">
        <v>1286</v>
      </c>
      <c r="Y28" s="78">
        <v>1035</v>
      </c>
      <c r="Z28" s="78">
        <v>916</v>
      </c>
      <c r="AA28" s="78">
        <v>955</v>
      </c>
      <c r="AB28" s="78">
        <v>968</v>
      </c>
      <c r="AC28" s="78">
        <v>1048</v>
      </c>
      <c r="AD28" s="78">
        <v>1233</v>
      </c>
      <c r="AE28" s="78">
        <v>438</v>
      </c>
      <c r="AF28" s="78">
        <v>331</v>
      </c>
      <c r="AG28" s="78">
        <v>199</v>
      </c>
      <c r="AH28" s="79">
        <v>292</v>
      </c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1088</v>
      </c>
      <c r="E29" s="78">
        <v>1141</v>
      </c>
      <c r="F29" s="78">
        <v>1286</v>
      </c>
      <c r="G29" s="78">
        <v>1048</v>
      </c>
      <c r="H29" s="78">
        <v>942</v>
      </c>
      <c r="I29" s="78">
        <v>1141</v>
      </c>
      <c r="J29" s="78">
        <v>1115</v>
      </c>
      <c r="K29" s="78">
        <v>1009</v>
      </c>
      <c r="L29" s="78">
        <v>849</v>
      </c>
      <c r="M29" s="78">
        <v>809</v>
      </c>
      <c r="N29" s="78">
        <v>862</v>
      </c>
      <c r="O29" s="78">
        <v>875</v>
      </c>
      <c r="P29" s="78">
        <v>1207</v>
      </c>
      <c r="Q29" s="78">
        <v>1233</v>
      </c>
      <c r="R29" s="78">
        <v>982</v>
      </c>
      <c r="S29" s="78">
        <v>955</v>
      </c>
      <c r="T29" s="78">
        <v>928</v>
      </c>
      <c r="U29" s="78">
        <v>1062</v>
      </c>
      <c r="V29" s="78">
        <v>1075</v>
      </c>
      <c r="W29" s="78">
        <v>1247</v>
      </c>
      <c r="X29" s="78">
        <v>1420</v>
      </c>
      <c r="Y29" s="78">
        <v>1009</v>
      </c>
      <c r="Z29" s="78">
        <v>968</v>
      </c>
      <c r="AA29" s="78">
        <v>968</v>
      </c>
      <c r="AB29" s="78">
        <v>982</v>
      </c>
      <c r="AC29" s="78">
        <v>1075</v>
      </c>
      <c r="AD29" s="78">
        <v>1313</v>
      </c>
      <c r="AE29" s="78">
        <v>478</v>
      </c>
      <c r="AF29" s="78">
        <v>358</v>
      </c>
      <c r="AG29" s="78">
        <v>212</v>
      </c>
      <c r="AH29" s="79">
        <v>305</v>
      </c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1088</v>
      </c>
      <c r="E30" s="78">
        <v>1128</v>
      </c>
      <c r="F30" s="78">
        <v>1274</v>
      </c>
      <c r="G30" s="78">
        <v>1101</v>
      </c>
      <c r="H30" s="78">
        <v>916</v>
      </c>
      <c r="I30" s="78">
        <v>1088</v>
      </c>
      <c r="J30" s="78">
        <v>1167</v>
      </c>
      <c r="K30" s="78">
        <v>889</v>
      </c>
      <c r="L30" s="78">
        <v>822</v>
      </c>
      <c r="M30" s="78">
        <v>849</v>
      </c>
      <c r="N30" s="78">
        <v>822</v>
      </c>
      <c r="O30" s="78">
        <v>849</v>
      </c>
      <c r="P30" s="78">
        <v>1180</v>
      </c>
      <c r="Q30" s="78">
        <v>1194</v>
      </c>
      <c r="R30" s="78">
        <v>955</v>
      </c>
      <c r="S30" s="78">
        <v>1021</v>
      </c>
      <c r="T30" s="78">
        <v>955</v>
      </c>
      <c r="U30" s="78">
        <v>995</v>
      </c>
      <c r="V30" s="78">
        <v>982</v>
      </c>
      <c r="W30" s="78">
        <v>1313</v>
      </c>
      <c r="X30" s="78">
        <v>1326</v>
      </c>
      <c r="Y30" s="78">
        <v>955</v>
      </c>
      <c r="Z30" s="78">
        <v>942</v>
      </c>
      <c r="AA30" s="78">
        <v>902</v>
      </c>
      <c r="AB30" s="78">
        <v>1021</v>
      </c>
      <c r="AC30" s="78">
        <v>928</v>
      </c>
      <c r="AD30" s="78">
        <v>1286</v>
      </c>
      <c r="AE30" s="78">
        <v>451</v>
      </c>
      <c r="AF30" s="78">
        <v>331</v>
      </c>
      <c r="AG30" s="78">
        <v>226</v>
      </c>
      <c r="AH30" s="79">
        <v>265</v>
      </c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1048</v>
      </c>
      <c r="E31" s="78">
        <v>1167</v>
      </c>
      <c r="F31" s="78">
        <v>1286</v>
      </c>
      <c r="G31" s="78">
        <v>1088</v>
      </c>
      <c r="H31" s="78">
        <v>916</v>
      </c>
      <c r="I31" s="78">
        <v>1141</v>
      </c>
      <c r="J31" s="78">
        <v>1154</v>
      </c>
      <c r="K31" s="78">
        <v>862</v>
      </c>
      <c r="L31" s="78">
        <v>822</v>
      </c>
      <c r="M31" s="78">
        <v>849</v>
      </c>
      <c r="N31" s="78">
        <v>875</v>
      </c>
      <c r="O31" s="78">
        <v>942</v>
      </c>
      <c r="P31" s="78">
        <v>1220</v>
      </c>
      <c r="Q31" s="78">
        <v>1220</v>
      </c>
      <c r="R31" s="78">
        <v>942</v>
      </c>
      <c r="S31" s="78">
        <v>1021</v>
      </c>
      <c r="T31" s="78">
        <v>955</v>
      </c>
      <c r="U31" s="78">
        <v>1062</v>
      </c>
      <c r="V31" s="78">
        <v>982</v>
      </c>
      <c r="W31" s="78">
        <v>1260</v>
      </c>
      <c r="X31" s="78">
        <v>1247</v>
      </c>
      <c r="Y31" s="78">
        <v>1101</v>
      </c>
      <c r="Z31" s="78">
        <v>849</v>
      </c>
      <c r="AA31" s="78">
        <v>982</v>
      </c>
      <c r="AB31" s="78">
        <v>1154</v>
      </c>
      <c r="AC31" s="78">
        <v>1048</v>
      </c>
      <c r="AD31" s="78">
        <v>1300</v>
      </c>
      <c r="AE31" s="78">
        <v>451</v>
      </c>
      <c r="AF31" s="78">
        <v>371</v>
      </c>
      <c r="AG31" s="78">
        <v>239</v>
      </c>
      <c r="AH31" s="79">
        <v>278</v>
      </c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1128</v>
      </c>
      <c r="E32" s="78">
        <v>1194</v>
      </c>
      <c r="F32" s="78">
        <v>1274</v>
      </c>
      <c r="G32" s="78">
        <v>1088</v>
      </c>
      <c r="H32" s="78">
        <v>809</v>
      </c>
      <c r="I32" s="78">
        <v>1180</v>
      </c>
      <c r="J32" s="78">
        <v>1088</v>
      </c>
      <c r="K32" s="78">
        <v>982</v>
      </c>
      <c r="L32" s="78">
        <v>796</v>
      </c>
      <c r="M32" s="78">
        <v>849</v>
      </c>
      <c r="N32" s="78">
        <v>822</v>
      </c>
      <c r="O32" s="78">
        <v>942</v>
      </c>
      <c r="P32" s="78">
        <v>1247</v>
      </c>
      <c r="Q32" s="78">
        <v>1233</v>
      </c>
      <c r="R32" s="78">
        <v>1021</v>
      </c>
      <c r="S32" s="78">
        <v>995</v>
      </c>
      <c r="T32" s="78">
        <v>1009</v>
      </c>
      <c r="U32" s="78">
        <v>1128</v>
      </c>
      <c r="V32" s="78">
        <v>1035</v>
      </c>
      <c r="W32" s="78">
        <v>1194</v>
      </c>
      <c r="X32" s="78">
        <v>1300</v>
      </c>
      <c r="Y32" s="78">
        <v>1101</v>
      </c>
      <c r="Z32" s="78">
        <v>849</v>
      </c>
      <c r="AA32" s="78">
        <v>1088</v>
      </c>
      <c r="AB32" s="78">
        <v>995</v>
      </c>
      <c r="AC32" s="78">
        <v>1128</v>
      </c>
      <c r="AD32" s="78">
        <v>1260</v>
      </c>
      <c r="AE32" s="78">
        <v>451</v>
      </c>
      <c r="AF32" s="78">
        <v>265</v>
      </c>
      <c r="AG32" s="78">
        <v>252</v>
      </c>
      <c r="AH32" s="79">
        <v>292</v>
      </c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1128</v>
      </c>
      <c r="E33" s="78">
        <v>1167</v>
      </c>
      <c r="F33" s="78">
        <v>1180</v>
      </c>
      <c r="G33" s="78">
        <v>1115</v>
      </c>
      <c r="H33" s="78">
        <v>862</v>
      </c>
      <c r="I33" s="78">
        <v>1088</v>
      </c>
      <c r="J33" s="78">
        <v>1260</v>
      </c>
      <c r="K33" s="78">
        <v>1062</v>
      </c>
      <c r="L33" s="78">
        <v>928</v>
      </c>
      <c r="M33" s="78">
        <v>982</v>
      </c>
      <c r="N33" s="78">
        <v>955</v>
      </c>
      <c r="O33" s="78">
        <v>1021</v>
      </c>
      <c r="P33" s="78">
        <v>1180</v>
      </c>
      <c r="Q33" s="78">
        <v>1353</v>
      </c>
      <c r="R33" s="78">
        <v>1115</v>
      </c>
      <c r="S33" s="78">
        <v>1194</v>
      </c>
      <c r="T33" s="78">
        <v>1260</v>
      </c>
      <c r="U33" s="78">
        <v>1194</v>
      </c>
      <c r="V33" s="78">
        <v>1194</v>
      </c>
      <c r="W33" s="78">
        <v>1220</v>
      </c>
      <c r="X33" s="78">
        <v>1300</v>
      </c>
      <c r="Y33" s="78">
        <v>1274</v>
      </c>
      <c r="Z33" s="78">
        <v>1115</v>
      </c>
      <c r="AA33" s="78">
        <v>1233</v>
      </c>
      <c r="AB33" s="78">
        <v>1021</v>
      </c>
      <c r="AC33" s="78">
        <v>1180</v>
      </c>
      <c r="AD33" s="78">
        <v>1353</v>
      </c>
      <c r="AE33" s="78">
        <v>464</v>
      </c>
      <c r="AF33" s="78">
        <v>278</v>
      </c>
      <c r="AG33" s="78">
        <v>318</v>
      </c>
      <c r="AH33" s="79">
        <v>398</v>
      </c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1088</v>
      </c>
      <c r="E34" s="78">
        <v>1233</v>
      </c>
      <c r="F34" s="78">
        <v>1207</v>
      </c>
      <c r="G34" s="78">
        <v>1115</v>
      </c>
      <c r="H34" s="78">
        <v>1021</v>
      </c>
      <c r="I34" s="78">
        <v>1101</v>
      </c>
      <c r="J34" s="78">
        <v>1247</v>
      </c>
      <c r="K34" s="78">
        <v>1128</v>
      </c>
      <c r="L34" s="78">
        <v>982</v>
      </c>
      <c r="M34" s="78">
        <v>1088</v>
      </c>
      <c r="N34" s="78">
        <v>1035</v>
      </c>
      <c r="O34" s="78">
        <v>1115</v>
      </c>
      <c r="P34" s="78">
        <v>1194</v>
      </c>
      <c r="Q34" s="78">
        <v>1313</v>
      </c>
      <c r="R34" s="78">
        <v>1115</v>
      </c>
      <c r="S34" s="78">
        <v>1233</v>
      </c>
      <c r="T34" s="78">
        <v>1366</v>
      </c>
      <c r="U34" s="78">
        <v>1233</v>
      </c>
      <c r="V34" s="78">
        <v>1180</v>
      </c>
      <c r="W34" s="78">
        <v>1260</v>
      </c>
      <c r="X34" s="78">
        <v>1247</v>
      </c>
      <c r="Y34" s="78">
        <v>1180</v>
      </c>
      <c r="Z34" s="78">
        <v>1048</v>
      </c>
      <c r="AA34" s="78">
        <v>1194</v>
      </c>
      <c r="AB34" s="78">
        <v>1154</v>
      </c>
      <c r="AC34" s="78">
        <v>1220</v>
      </c>
      <c r="AD34" s="78">
        <v>1274</v>
      </c>
      <c r="AE34" s="78">
        <v>464</v>
      </c>
      <c r="AF34" s="78">
        <v>331</v>
      </c>
      <c r="AG34" s="78">
        <v>371</v>
      </c>
      <c r="AH34" s="79">
        <v>398</v>
      </c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1154</v>
      </c>
      <c r="E35" s="78">
        <v>1340</v>
      </c>
      <c r="F35" s="78">
        <v>1274</v>
      </c>
      <c r="G35" s="78">
        <v>1194</v>
      </c>
      <c r="H35" s="78">
        <v>1048</v>
      </c>
      <c r="I35" s="78">
        <v>1035</v>
      </c>
      <c r="J35" s="78">
        <v>1141</v>
      </c>
      <c r="K35" s="78">
        <v>1128</v>
      </c>
      <c r="L35" s="78">
        <v>968</v>
      </c>
      <c r="M35" s="78">
        <v>1062</v>
      </c>
      <c r="N35" s="78">
        <v>1088</v>
      </c>
      <c r="O35" s="78">
        <v>1115</v>
      </c>
      <c r="P35" s="78">
        <v>1260</v>
      </c>
      <c r="Q35" s="78">
        <v>1233</v>
      </c>
      <c r="R35" s="78">
        <v>955</v>
      </c>
      <c r="S35" s="78">
        <v>1167</v>
      </c>
      <c r="T35" s="78">
        <v>1300</v>
      </c>
      <c r="U35" s="78">
        <v>1300</v>
      </c>
      <c r="V35" s="78">
        <v>1260</v>
      </c>
      <c r="W35" s="78">
        <v>1300</v>
      </c>
      <c r="X35" s="78">
        <v>1194</v>
      </c>
      <c r="Y35" s="78">
        <v>1180</v>
      </c>
      <c r="Z35" s="78">
        <v>982</v>
      </c>
      <c r="AA35" s="78">
        <v>1194</v>
      </c>
      <c r="AB35" s="78">
        <v>1233</v>
      </c>
      <c r="AC35" s="78">
        <v>1340</v>
      </c>
      <c r="AD35" s="78">
        <v>1353</v>
      </c>
      <c r="AE35" s="78">
        <v>424</v>
      </c>
      <c r="AF35" s="78">
        <v>331</v>
      </c>
      <c r="AG35" s="78">
        <v>411</v>
      </c>
      <c r="AH35" s="79">
        <v>464</v>
      </c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1233</v>
      </c>
      <c r="E36" s="78">
        <v>1233</v>
      </c>
      <c r="F36" s="78">
        <v>1233</v>
      </c>
      <c r="G36" s="78">
        <v>1128</v>
      </c>
      <c r="H36" s="78">
        <v>902</v>
      </c>
      <c r="I36" s="78">
        <v>1062</v>
      </c>
      <c r="J36" s="78">
        <v>1180</v>
      </c>
      <c r="K36" s="78">
        <v>1062</v>
      </c>
      <c r="L36" s="78">
        <v>756</v>
      </c>
      <c r="M36" s="78">
        <v>955</v>
      </c>
      <c r="N36" s="78">
        <v>836</v>
      </c>
      <c r="O36" s="78">
        <v>1088</v>
      </c>
      <c r="P36" s="78">
        <v>1128</v>
      </c>
      <c r="Q36" s="78">
        <v>1274</v>
      </c>
      <c r="R36" s="78">
        <v>796</v>
      </c>
      <c r="S36" s="78">
        <v>995</v>
      </c>
      <c r="T36" s="78">
        <v>1141</v>
      </c>
      <c r="U36" s="78">
        <v>1220</v>
      </c>
      <c r="V36" s="78">
        <v>1141</v>
      </c>
      <c r="W36" s="78">
        <v>1340</v>
      </c>
      <c r="X36" s="78">
        <v>1101</v>
      </c>
      <c r="Y36" s="78">
        <v>1115</v>
      </c>
      <c r="Z36" s="78">
        <v>677</v>
      </c>
      <c r="AA36" s="78">
        <v>1035</v>
      </c>
      <c r="AB36" s="78">
        <v>1154</v>
      </c>
      <c r="AC36" s="78">
        <v>1247</v>
      </c>
      <c r="AD36" s="78">
        <v>1340</v>
      </c>
      <c r="AE36" s="78">
        <v>451</v>
      </c>
      <c r="AF36" s="78">
        <v>305</v>
      </c>
      <c r="AG36" s="78">
        <v>226</v>
      </c>
      <c r="AH36" s="79">
        <v>252</v>
      </c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1154</v>
      </c>
      <c r="E37" s="78">
        <v>1274</v>
      </c>
      <c r="F37" s="78">
        <v>1207</v>
      </c>
      <c r="G37" s="78">
        <v>1075</v>
      </c>
      <c r="H37" s="78">
        <v>836</v>
      </c>
      <c r="I37" s="78">
        <v>1075</v>
      </c>
      <c r="J37" s="78">
        <v>1128</v>
      </c>
      <c r="K37" s="78">
        <v>1088</v>
      </c>
      <c r="L37" s="78">
        <v>942</v>
      </c>
      <c r="M37" s="78">
        <v>1048</v>
      </c>
      <c r="N37" s="78">
        <v>796</v>
      </c>
      <c r="O37" s="78">
        <v>1115</v>
      </c>
      <c r="P37" s="78">
        <v>1154</v>
      </c>
      <c r="Q37" s="78">
        <v>1180</v>
      </c>
      <c r="R37" s="78">
        <v>796</v>
      </c>
      <c r="S37" s="78">
        <v>1021</v>
      </c>
      <c r="T37" s="78">
        <v>1167</v>
      </c>
      <c r="U37" s="78">
        <v>1194</v>
      </c>
      <c r="V37" s="78">
        <v>1180</v>
      </c>
      <c r="W37" s="78">
        <v>1340</v>
      </c>
      <c r="X37" s="78">
        <v>1115</v>
      </c>
      <c r="Y37" s="78">
        <v>1167</v>
      </c>
      <c r="Z37" s="78">
        <v>875</v>
      </c>
      <c r="AA37" s="78">
        <v>1062</v>
      </c>
      <c r="AB37" s="78">
        <v>1194</v>
      </c>
      <c r="AC37" s="78">
        <v>1154</v>
      </c>
      <c r="AD37" s="78">
        <v>1286</v>
      </c>
      <c r="AE37" s="78">
        <v>411</v>
      </c>
      <c r="AF37" s="78">
        <v>331</v>
      </c>
      <c r="AG37" s="78">
        <v>212</v>
      </c>
      <c r="AH37" s="79">
        <v>292</v>
      </c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1141</v>
      </c>
      <c r="E38" s="78">
        <v>1340</v>
      </c>
      <c r="F38" s="78">
        <v>1167</v>
      </c>
      <c r="G38" s="78">
        <v>995</v>
      </c>
      <c r="H38" s="78">
        <v>928</v>
      </c>
      <c r="I38" s="78">
        <v>1035</v>
      </c>
      <c r="J38" s="78">
        <v>1154</v>
      </c>
      <c r="K38" s="78">
        <v>1115</v>
      </c>
      <c r="L38" s="78">
        <v>836</v>
      </c>
      <c r="M38" s="78">
        <v>968</v>
      </c>
      <c r="N38" s="78">
        <v>849</v>
      </c>
      <c r="O38" s="78">
        <v>1088</v>
      </c>
      <c r="P38" s="78">
        <v>1154</v>
      </c>
      <c r="Q38" s="78">
        <v>1220</v>
      </c>
      <c r="R38" s="78">
        <v>822</v>
      </c>
      <c r="S38" s="78">
        <v>995</v>
      </c>
      <c r="T38" s="78">
        <v>1075</v>
      </c>
      <c r="U38" s="78">
        <v>1101</v>
      </c>
      <c r="V38" s="78">
        <v>1194</v>
      </c>
      <c r="W38" s="78">
        <v>1220</v>
      </c>
      <c r="X38" s="78">
        <v>1300</v>
      </c>
      <c r="Y38" s="78">
        <v>1075</v>
      </c>
      <c r="Z38" s="78">
        <v>849</v>
      </c>
      <c r="AA38" s="78">
        <v>1167</v>
      </c>
      <c r="AB38" s="78">
        <v>1048</v>
      </c>
      <c r="AC38" s="78">
        <v>1154</v>
      </c>
      <c r="AD38" s="78">
        <v>1207</v>
      </c>
      <c r="AE38" s="78">
        <v>438</v>
      </c>
      <c r="AF38" s="78">
        <v>212</v>
      </c>
      <c r="AG38" s="78">
        <v>212</v>
      </c>
      <c r="AH38" s="79">
        <v>292</v>
      </c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1260</v>
      </c>
      <c r="E39" s="78">
        <v>1247</v>
      </c>
      <c r="F39" s="78">
        <v>1194</v>
      </c>
      <c r="G39" s="78">
        <v>1115</v>
      </c>
      <c r="H39" s="78">
        <v>1009</v>
      </c>
      <c r="I39" s="78">
        <v>1021</v>
      </c>
      <c r="J39" s="78">
        <v>1167</v>
      </c>
      <c r="K39" s="78">
        <v>1115</v>
      </c>
      <c r="L39" s="78">
        <v>756</v>
      </c>
      <c r="M39" s="78">
        <v>1048</v>
      </c>
      <c r="N39" s="78">
        <v>875</v>
      </c>
      <c r="O39" s="78">
        <v>1115</v>
      </c>
      <c r="P39" s="78">
        <v>1154</v>
      </c>
      <c r="Q39" s="78">
        <v>1353</v>
      </c>
      <c r="R39" s="78">
        <v>889</v>
      </c>
      <c r="S39" s="78">
        <v>1062</v>
      </c>
      <c r="T39" s="78">
        <v>1167</v>
      </c>
      <c r="U39" s="78">
        <v>1194</v>
      </c>
      <c r="V39" s="78">
        <v>1154</v>
      </c>
      <c r="W39" s="78">
        <v>1326</v>
      </c>
      <c r="X39" s="78">
        <v>1141</v>
      </c>
      <c r="Y39" s="78">
        <v>1075</v>
      </c>
      <c r="Z39" s="78">
        <v>942</v>
      </c>
      <c r="AA39" s="78">
        <v>1141</v>
      </c>
      <c r="AB39" s="78">
        <v>1048</v>
      </c>
      <c r="AC39" s="78">
        <v>1207</v>
      </c>
      <c r="AD39" s="78">
        <v>1446</v>
      </c>
      <c r="AE39" s="78">
        <v>424</v>
      </c>
      <c r="AF39" s="78">
        <v>265</v>
      </c>
      <c r="AG39" s="78">
        <v>331</v>
      </c>
      <c r="AH39" s="79">
        <v>345</v>
      </c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1180</v>
      </c>
      <c r="E40" s="78">
        <v>1260</v>
      </c>
      <c r="F40" s="78">
        <v>1220</v>
      </c>
      <c r="G40" s="78">
        <v>1088</v>
      </c>
      <c r="H40" s="78">
        <v>982</v>
      </c>
      <c r="I40" s="78">
        <v>1088</v>
      </c>
      <c r="J40" s="78">
        <v>1075</v>
      </c>
      <c r="K40" s="78">
        <v>1075</v>
      </c>
      <c r="L40" s="78">
        <v>862</v>
      </c>
      <c r="M40" s="78">
        <v>995</v>
      </c>
      <c r="N40" s="78">
        <v>1021</v>
      </c>
      <c r="O40" s="78">
        <v>1088</v>
      </c>
      <c r="P40" s="78">
        <v>1115</v>
      </c>
      <c r="Q40" s="78">
        <v>1194</v>
      </c>
      <c r="R40" s="78">
        <v>849</v>
      </c>
      <c r="S40" s="78">
        <v>1062</v>
      </c>
      <c r="T40" s="78">
        <v>1101</v>
      </c>
      <c r="U40" s="78">
        <v>1101</v>
      </c>
      <c r="V40" s="78">
        <v>1300</v>
      </c>
      <c r="W40" s="78">
        <v>1247</v>
      </c>
      <c r="X40" s="78">
        <v>1154</v>
      </c>
      <c r="Y40" s="78">
        <v>1154</v>
      </c>
      <c r="Z40" s="78">
        <v>942</v>
      </c>
      <c r="AA40" s="78">
        <v>1101</v>
      </c>
      <c r="AB40" s="78">
        <v>1220</v>
      </c>
      <c r="AC40" s="78">
        <v>1207</v>
      </c>
      <c r="AD40" s="78">
        <v>1340</v>
      </c>
      <c r="AE40" s="78">
        <v>424</v>
      </c>
      <c r="AF40" s="78">
        <v>292</v>
      </c>
      <c r="AG40" s="78">
        <v>292</v>
      </c>
      <c r="AH40" s="79">
        <v>278</v>
      </c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1194</v>
      </c>
      <c r="E41" s="78">
        <v>1260</v>
      </c>
      <c r="F41" s="78">
        <v>1101</v>
      </c>
      <c r="G41" s="78">
        <v>1115</v>
      </c>
      <c r="H41" s="78">
        <v>1048</v>
      </c>
      <c r="I41" s="78">
        <v>1128</v>
      </c>
      <c r="J41" s="78">
        <v>1048</v>
      </c>
      <c r="K41" s="78">
        <v>1021</v>
      </c>
      <c r="L41" s="78">
        <v>916</v>
      </c>
      <c r="M41" s="78">
        <v>955</v>
      </c>
      <c r="N41" s="78">
        <v>1035</v>
      </c>
      <c r="O41" s="78">
        <v>1075</v>
      </c>
      <c r="P41" s="78">
        <v>1075</v>
      </c>
      <c r="Q41" s="78">
        <v>1180</v>
      </c>
      <c r="R41" s="78">
        <v>1035</v>
      </c>
      <c r="S41" s="78">
        <v>1194</v>
      </c>
      <c r="T41" s="78">
        <v>1167</v>
      </c>
      <c r="U41" s="78">
        <v>1088</v>
      </c>
      <c r="V41" s="78">
        <v>1128</v>
      </c>
      <c r="W41" s="78">
        <v>1233</v>
      </c>
      <c r="X41" s="78">
        <v>1207</v>
      </c>
      <c r="Y41" s="78">
        <v>1128</v>
      </c>
      <c r="Z41" s="78">
        <v>1009</v>
      </c>
      <c r="AA41" s="78">
        <v>1088</v>
      </c>
      <c r="AB41" s="78">
        <v>1141</v>
      </c>
      <c r="AC41" s="78">
        <v>1233</v>
      </c>
      <c r="AD41" s="78">
        <v>1247</v>
      </c>
      <c r="AE41" s="78">
        <v>438</v>
      </c>
      <c r="AF41" s="78">
        <v>358</v>
      </c>
      <c r="AG41" s="78">
        <v>371</v>
      </c>
      <c r="AH41" s="79">
        <v>278</v>
      </c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1128</v>
      </c>
      <c r="E42" s="78">
        <v>1207</v>
      </c>
      <c r="F42" s="78">
        <v>1180</v>
      </c>
      <c r="G42" s="78">
        <v>1062</v>
      </c>
      <c r="H42" s="78">
        <v>1048</v>
      </c>
      <c r="I42" s="78">
        <v>1141</v>
      </c>
      <c r="J42" s="78">
        <v>1101</v>
      </c>
      <c r="K42" s="78">
        <v>1048</v>
      </c>
      <c r="L42" s="78">
        <v>995</v>
      </c>
      <c r="M42" s="78">
        <v>1009</v>
      </c>
      <c r="N42" s="78">
        <v>1035</v>
      </c>
      <c r="O42" s="78">
        <v>1115</v>
      </c>
      <c r="P42" s="78">
        <v>1101</v>
      </c>
      <c r="Q42" s="78">
        <v>1260</v>
      </c>
      <c r="R42" s="78">
        <v>1035</v>
      </c>
      <c r="S42" s="78">
        <v>1167</v>
      </c>
      <c r="T42" s="78">
        <v>1286</v>
      </c>
      <c r="U42" s="78">
        <v>1286</v>
      </c>
      <c r="V42" s="78">
        <v>1167</v>
      </c>
      <c r="W42" s="78">
        <v>1313</v>
      </c>
      <c r="X42" s="78">
        <v>1141</v>
      </c>
      <c r="Y42" s="78">
        <v>1048</v>
      </c>
      <c r="Z42" s="78">
        <v>942</v>
      </c>
      <c r="AA42" s="78">
        <v>1167</v>
      </c>
      <c r="AB42" s="78">
        <v>1128</v>
      </c>
      <c r="AC42" s="78">
        <v>1274</v>
      </c>
      <c r="AD42" s="78">
        <v>1353</v>
      </c>
      <c r="AE42" s="78">
        <v>464</v>
      </c>
      <c r="AF42" s="78">
        <v>385</v>
      </c>
      <c r="AG42" s="78">
        <v>385</v>
      </c>
      <c r="AH42" s="79">
        <v>358</v>
      </c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1167</v>
      </c>
      <c r="E43" s="78">
        <v>1260</v>
      </c>
      <c r="F43" s="78">
        <v>1154</v>
      </c>
      <c r="G43" s="78">
        <v>1101</v>
      </c>
      <c r="H43" s="78">
        <v>1021</v>
      </c>
      <c r="I43" s="78">
        <v>1128</v>
      </c>
      <c r="J43" s="78">
        <v>1141</v>
      </c>
      <c r="K43" s="78">
        <v>1154</v>
      </c>
      <c r="L43" s="78">
        <v>1048</v>
      </c>
      <c r="M43" s="78">
        <v>1009</v>
      </c>
      <c r="N43" s="78">
        <v>1115</v>
      </c>
      <c r="O43" s="78">
        <v>1075</v>
      </c>
      <c r="P43" s="78">
        <v>1300</v>
      </c>
      <c r="Q43" s="78">
        <v>1194</v>
      </c>
      <c r="R43" s="78">
        <v>1141</v>
      </c>
      <c r="S43" s="78">
        <v>1260</v>
      </c>
      <c r="T43" s="78">
        <v>1247</v>
      </c>
      <c r="U43" s="78">
        <v>1446</v>
      </c>
      <c r="V43" s="78">
        <v>1300</v>
      </c>
      <c r="W43" s="78">
        <v>1247</v>
      </c>
      <c r="X43" s="78">
        <v>1247</v>
      </c>
      <c r="Y43" s="78">
        <v>1207</v>
      </c>
      <c r="Z43" s="78">
        <v>1075</v>
      </c>
      <c r="AA43" s="78">
        <v>1340</v>
      </c>
      <c r="AB43" s="78">
        <v>1220</v>
      </c>
      <c r="AC43" s="78">
        <v>1247</v>
      </c>
      <c r="AD43" s="78">
        <v>1233</v>
      </c>
      <c r="AE43" s="78">
        <v>464</v>
      </c>
      <c r="AF43" s="78">
        <v>451</v>
      </c>
      <c r="AG43" s="78">
        <v>451</v>
      </c>
      <c r="AH43" s="79">
        <v>411</v>
      </c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1115</v>
      </c>
      <c r="E44" s="78">
        <v>1207</v>
      </c>
      <c r="F44" s="78">
        <v>1274</v>
      </c>
      <c r="G44" s="78">
        <v>1075</v>
      </c>
      <c r="H44" s="78">
        <v>1101</v>
      </c>
      <c r="I44" s="78">
        <v>1128</v>
      </c>
      <c r="J44" s="78">
        <v>1141</v>
      </c>
      <c r="K44" s="78">
        <v>1180</v>
      </c>
      <c r="L44" s="78">
        <v>1075</v>
      </c>
      <c r="M44" s="78">
        <v>1088</v>
      </c>
      <c r="N44" s="78">
        <v>1207</v>
      </c>
      <c r="O44" s="78">
        <v>1075</v>
      </c>
      <c r="P44" s="78">
        <v>1194</v>
      </c>
      <c r="Q44" s="78">
        <v>1167</v>
      </c>
      <c r="R44" s="78">
        <v>1088</v>
      </c>
      <c r="S44" s="78">
        <v>1194</v>
      </c>
      <c r="T44" s="78">
        <v>1313</v>
      </c>
      <c r="U44" s="78">
        <v>1220</v>
      </c>
      <c r="V44" s="78">
        <v>1141</v>
      </c>
      <c r="W44" s="78">
        <v>1260</v>
      </c>
      <c r="X44" s="78">
        <v>1167</v>
      </c>
      <c r="Y44" s="78">
        <v>1207</v>
      </c>
      <c r="Z44" s="78">
        <v>995</v>
      </c>
      <c r="AA44" s="78">
        <v>1207</v>
      </c>
      <c r="AB44" s="78">
        <v>1233</v>
      </c>
      <c r="AC44" s="78">
        <v>1313</v>
      </c>
      <c r="AD44" s="78">
        <v>1366</v>
      </c>
      <c r="AE44" s="78">
        <v>464</v>
      </c>
      <c r="AF44" s="78">
        <v>398</v>
      </c>
      <c r="AG44" s="78">
        <v>438</v>
      </c>
      <c r="AH44" s="79">
        <v>411</v>
      </c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1194</v>
      </c>
      <c r="E45" s="78">
        <v>1247</v>
      </c>
      <c r="F45" s="78">
        <v>1220</v>
      </c>
      <c r="G45" s="78">
        <v>1088</v>
      </c>
      <c r="H45" s="78">
        <v>1048</v>
      </c>
      <c r="I45" s="78">
        <v>1088</v>
      </c>
      <c r="J45" s="78">
        <v>1207</v>
      </c>
      <c r="K45" s="78">
        <v>1115</v>
      </c>
      <c r="L45" s="78">
        <v>968</v>
      </c>
      <c r="M45" s="78">
        <v>1035</v>
      </c>
      <c r="N45" s="78">
        <v>1180</v>
      </c>
      <c r="O45" s="78">
        <v>1180</v>
      </c>
      <c r="P45" s="78">
        <v>1167</v>
      </c>
      <c r="Q45" s="78">
        <v>1260</v>
      </c>
      <c r="R45" s="78">
        <v>1194</v>
      </c>
      <c r="S45" s="78">
        <v>1260</v>
      </c>
      <c r="T45" s="78">
        <v>1313</v>
      </c>
      <c r="U45" s="78">
        <v>1154</v>
      </c>
      <c r="V45" s="78">
        <v>1220</v>
      </c>
      <c r="W45" s="78">
        <v>1247</v>
      </c>
      <c r="X45" s="78">
        <v>1247</v>
      </c>
      <c r="Y45" s="78">
        <v>1101</v>
      </c>
      <c r="Z45" s="78">
        <v>1088</v>
      </c>
      <c r="AA45" s="78">
        <v>1260</v>
      </c>
      <c r="AB45" s="78">
        <v>1313</v>
      </c>
      <c r="AC45" s="78">
        <v>1353</v>
      </c>
      <c r="AD45" s="78">
        <v>1326</v>
      </c>
      <c r="AE45" s="78">
        <v>464</v>
      </c>
      <c r="AF45" s="78">
        <v>398</v>
      </c>
      <c r="AG45" s="78">
        <v>438</v>
      </c>
      <c r="AH45" s="79">
        <v>424</v>
      </c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1233</v>
      </c>
      <c r="E46" s="78">
        <v>1286</v>
      </c>
      <c r="F46" s="78">
        <v>1194</v>
      </c>
      <c r="G46" s="78">
        <v>1115</v>
      </c>
      <c r="H46" s="78">
        <v>1101</v>
      </c>
      <c r="I46" s="78">
        <v>1088</v>
      </c>
      <c r="J46" s="78">
        <v>1141</v>
      </c>
      <c r="K46" s="78">
        <v>1180</v>
      </c>
      <c r="L46" s="78">
        <v>1088</v>
      </c>
      <c r="M46" s="78">
        <v>1075</v>
      </c>
      <c r="N46" s="78">
        <v>1220</v>
      </c>
      <c r="O46" s="78">
        <v>1220</v>
      </c>
      <c r="P46" s="78">
        <v>1220</v>
      </c>
      <c r="Q46" s="78">
        <v>1260</v>
      </c>
      <c r="R46" s="78">
        <v>1207</v>
      </c>
      <c r="S46" s="78">
        <v>1233</v>
      </c>
      <c r="T46" s="78">
        <v>1326</v>
      </c>
      <c r="U46" s="78">
        <v>1286</v>
      </c>
      <c r="V46" s="78">
        <v>1247</v>
      </c>
      <c r="W46" s="78">
        <v>1340</v>
      </c>
      <c r="X46" s="78">
        <v>1233</v>
      </c>
      <c r="Y46" s="78">
        <v>1207</v>
      </c>
      <c r="Z46" s="78">
        <v>1035</v>
      </c>
      <c r="AA46" s="78">
        <v>1233</v>
      </c>
      <c r="AB46" s="78">
        <v>1233</v>
      </c>
      <c r="AC46" s="78">
        <v>1340</v>
      </c>
      <c r="AD46" s="78">
        <v>1274</v>
      </c>
      <c r="AE46" s="78">
        <v>451</v>
      </c>
      <c r="AF46" s="78">
        <v>345</v>
      </c>
      <c r="AG46" s="78">
        <v>478</v>
      </c>
      <c r="AH46" s="79">
        <v>424</v>
      </c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1128</v>
      </c>
      <c r="E47" s="78">
        <v>1274</v>
      </c>
      <c r="F47" s="78">
        <v>1128</v>
      </c>
      <c r="G47" s="78">
        <v>1207</v>
      </c>
      <c r="H47" s="78">
        <v>1115</v>
      </c>
      <c r="I47" s="78">
        <v>1180</v>
      </c>
      <c r="J47" s="78">
        <v>1115</v>
      </c>
      <c r="K47" s="78">
        <v>1141</v>
      </c>
      <c r="L47" s="78">
        <v>1154</v>
      </c>
      <c r="M47" s="78">
        <v>1180</v>
      </c>
      <c r="N47" s="78">
        <v>1247</v>
      </c>
      <c r="O47" s="78">
        <v>1194</v>
      </c>
      <c r="P47" s="78">
        <v>1233</v>
      </c>
      <c r="Q47" s="78">
        <v>1128</v>
      </c>
      <c r="R47" s="78">
        <v>1247</v>
      </c>
      <c r="S47" s="78">
        <v>1260</v>
      </c>
      <c r="T47" s="78">
        <v>1340</v>
      </c>
      <c r="U47" s="78">
        <v>1207</v>
      </c>
      <c r="V47" s="78">
        <v>1286</v>
      </c>
      <c r="W47" s="78">
        <v>1340</v>
      </c>
      <c r="X47" s="78">
        <v>1207</v>
      </c>
      <c r="Y47" s="78">
        <v>1286</v>
      </c>
      <c r="Z47" s="78">
        <v>1115</v>
      </c>
      <c r="AA47" s="78">
        <v>1194</v>
      </c>
      <c r="AB47" s="78">
        <v>1233</v>
      </c>
      <c r="AC47" s="78">
        <v>1326</v>
      </c>
      <c r="AD47" s="78">
        <v>1286</v>
      </c>
      <c r="AE47" s="78">
        <v>451</v>
      </c>
      <c r="AF47" s="78">
        <v>371</v>
      </c>
      <c r="AG47" s="78">
        <v>451</v>
      </c>
      <c r="AH47" s="79">
        <v>451</v>
      </c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1141</v>
      </c>
      <c r="E48" s="78">
        <v>1247</v>
      </c>
      <c r="F48" s="78">
        <v>1075</v>
      </c>
      <c r="G48" s="78">
        <v>1180</v>
      </c>
      <c r="H48" s="78">
        <v>1062</v>
      </c>
      <c r="I48" s="78">
        <v>1075</v>
      </c>
      <c r="J48" s="78">
        <v>1048</v>
      </c>
      <c r="K48" s="78">
        <v>1141</v>
      </c>
      <c r="L48" s="78">
        <v>1035</v>
      </c>
      <c r="M48" s="78">
        <v>1088</v>
      </c>
      <c r="N48" s="78">
        <v>1154</v>
      </c>
      <c r="O48" s="78">
        <v>1141</v>
      </c>
      <c r="P48" s="78">
        <v>1313</v>
      </c>
      <c r="Q48" s="78">
        <v>1128</v>
      </c>
      <c r="R48" s="78">
        <v>1274</v>
      </c>
      <c r="S48" s="78">
        <v>1220</v>
      </c>
      <c r="T48" s="78">
        <v>1220</v>
      </c>
      <c r="U48" s="78">
        <v>1353</v>
      </c>
      <c r="V48" s="78">
        <v>1247</v>
      </c>
      <c r="W48" s="78">
        <v>1313</v>
      </c>
      <c r="X48" s="78">
        <v>1128</v>
      </c>
      <c r="Y48" s="78">
        <v>1247</v>
      </c>
      <c r="Z48" s="78">
        <v>1154</v>
      </c>
      <c r="AA48" s="78">
        <v>1220</v>
      </c>
      <c r="AB48" s="78">
        <v>1207</v>
      </c>
      <c r="AC48" s="78">
        <v>1326</v>
      </c>
      <c r="AD48" s="78">
        <v>1340</v>
      </c>
      <c r="AE48" s="78">
        <v>451</v>
      </c>
      <c r="AF48" s="78">
        <v>385</v>
      </c>
      <c r="AG48" s="78">
        <v>451</v>
      </c>
      <c r="AH48" s="79">
        <v>411</v>
      </c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1115</v>
      </c>
      <c r="E49" s="78">
        <v>1247</v>
      </c>
      <c r="F49" s="78">
        <v>1154</v>
      </c>
      <c r="G49" s="78">
        <v>1154</v>
      </c>
      <c r="H49" s="78">
        <v>1088</v>
      </c>
      <c r="I49" s="78">
        <v>995</v>
      </c>
      <c r="J49" s="78">
        <v>1048</v>
      </c>
      <c r="K49" s="78">
        <v>1009</v>
      </c>
      <c r="L49" s="78">
        <v>1062</v>
      </c>
      <c r="M49" s="78">
        <v>982</v>
      </c>
      <c r="N49" s="78">
        <v>1115</v>
      </c>
      <c r="O49" s="78">
        <v>1154</v>
      </c>
      <c r="P49" s="78">
        <v>1101</v>
      </c>
      <c r="Q49" s="78">
        <v>1115</v>
      </c>
      <c r="R49" s="78">
        <v>1393</v>
      </c>
      <c r="S49" s="78">
        <v>1220</v>
      </c>
      <c r="T49" s="78">
        <v>1154</v>
      </c>
      <c r="U49" s="78">
        <v>1180</v>
      </c>
      <c r="V49" s="78">
        <v>1180</v>
      </c>
      <c r="W49" s="78">
        <v>1260</v>
      </c>
      <c r="X49" s="78">
        <v>1167</v>
      </c>
      <c r="Y49" s="78">
        <v>1220</v>
      </c>
      <c r="Z49" s="78">
        <v>1115</v>
      </c>
      <c r="AA49" s="78">
        <v>1233</v>
      </c>
      <c r="AB49" s="78">
        <v>1180</v>
      </c>
      <c r="AC49" s="78">
        <v>1340</v>
      </c>
      <c r="AD49" s="78">
        <v>1274</v>
      </c>
      <c r="AE49" s="78">
        <v>464</v>
      </c>
      <c r="AF49" s="78">
        <v>398</v>
      </c>
      <c r="AG49" s="78">
        <v>464</v>
      </c>
      <c r="AH49" s="79">
        <v>424</v>
      </c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1075</v>
      </c>
      <c r="E50" s="78">
        <v>1088</v>
      </c>
      <c r="F50" s="78">
        <v>1009</v>
      </c>
      <c r="G50" s="78">
        <v>1048</v>
      </c>
      <c r="H50" s="78">
        <v>1009</v>
      </c>
      <c r="I50" s="78">
        <v>955</v>
      </c>
      <c r="J50" s="78">
        <v>982</v>
      </c>
      <c r="K50" s="78">
        <v>982</v>
      </c>
      <c r="L50" s="78">
        <v>942</v>
      </c>
      <c r="M50" s="78">
        <v>942</v>
      </c>
      <c r="N50" s="78">
        <v>995</v>
      </c>
      <c r="O50" s="78">
        <v>1101</v>
      </c>
      <c r="P50" s="78">
        <v>1128</v>
      </c>
      <c r="Q50" s="78">
        <v>1035</v>
      </c>
      <c r="R50" s="78">
        <v>1194</v>
      </c>
      <c r="S50" s="78">
        <v>1220</v>
      </c>
      <c r="T50" s="78">
        <v>1141</v>
      </c>
      <c r="U50" s="78">
        <v>1128</v>
      </c>
      <c r="V50" s="78">
        <v>1115</v>
      </c>
      <c r="W50" s="78">
        <v>1141</v>
      </c>
      <c r="X50" s="78">
        <v>1075</v>
      </c>
      <c r="Y50" s="78">
        <v>1141</v>
      </c>
      <c r="Z50" s="78">
        <v>1154</v>
      </c>
      <c r="AA50" s="78">
        <v>1154</v>
      </c>
      <c r="AB50" s="78">
        <v>1035</v>
      </c>
      <c r="AC50" s="78">
        <v>1274</v>
      </c>
      <c r="AD50" s="78">
        <v>1101</v>
      </c>
      <c r="AE50" s="78">
        <v>424</v>
      </c>
      <c r="AF50" s="78">
        <v>385</v>
      </c>
      <c r="AG50" s="78">
        <v>464</v>
      </c>
      <c r="AH50" s="79">
        <v>451</v>
      </c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1048</v>
      </c>
      <c r="E51" s="78">
        <v>1115</v>
      </c>
      <c r="F51" s="78">
        <v>1101</v>
      </c>
      <c r="G51" s="78">
        <v>1075</v>
      </c>
      <c r="H51" s="78">
        <v>1075</v>
      </c>
      <c r="I51" s="78">
        <v>1075</v>
      </c>
      <c r="J51" s="78">
        <v>1009</v>
      </c>
      <c r="K51" s="78">
        <v>1141</v>
      </c>
      <c r="L51" s="78">
        <v>1009</v>
      </c>
      <c r="M51" s="78">
        <v>1035</v>
      </c>
      <c r="N51" s="78">
        <v>1088</v>
      </c>
      <c r="O51" s="78">
        <v>1115</v>
      </c>
      <c r="P51" s="78">
        <v>1180</v>
      </c>
      <c r="Q51" s="78">
        <v>1021</v>
      </c>
      <c r="R51" s="78">
        <v>1207</v>
      </c>
      <c r="S51" s="78">
        <v>1194</v>
      </c>
      <c r="T51" s="78">
        <v>1167</v>
      </c>
      <c r="U51" s="78">
        <v>1141</v>
      </c>
      <c r="V51" s="78">
        <v>1167</v>
      </c>
      <c r="W51" s="78">
        <v>1366</v>
      </c>
      <c r="X51" s="78">
        <v>1167</v>
      </c>
      <c r="Y51" s="78">
        <v>1194</v>
      </c>
      <c r="Z51" s="78">
        <v>1233</v>
      </c>
      <c r="AA51" s="78">
        <v>1233</v>
      </c>
      <c r="AB51" s="78">
        <v>1194</v>
      </c>
      <c r="AC51" s="78">
        <v>1233</v>
      </c>
      <c r="AD51" s="78">
        <v>1300</v>
      </c>
      <c r="AE51" s="78">
        <v>438</v>
      </c>
      <c r="AF51" s="78">
        <v>398</v>
      </c>
      <c r="AG51" s="78">
        <v>451</v>
      </c>
      <c r="AH51" s="79">
        <v>411</v>
      </c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1167</v>
      </c>
      <c r="E52" s="78">
        <v>1154</v>
      </c>
      <c r="F52" s="78">
        <v>1194</v>
      </c>
      <c r="G52" s="78">
        <v>1154</v>
      </c>
      <c r="H52" s="78">
        <v>1167</v>
      </c>
      <c r="I52" s="78">
        <v>1035</v>
      </c>
      <c r="J52" s="78">
        <v>1101</v>
      </c>
      <c r="K52" s="78">
        <v>1088</v>
      </c>
      <c r="L52" s="78">
        <v>1154</v>
      </c>
      <c r="M52" s="78">
        <v>1075</v>
      </c>
      <c r="N52" s="78">
        <v>1075</v>
      </c>
      <c r="O52" s="78">
        <v>1274</v>
      </c>
      <c r="P52" s="78">
        <v>1207</v>
      </c>
      <c r="Q52" s="78">
        <v>1088</v>
      </c>
      <c r="R52" s="78">
        <v>1247</v>
      </c>
      <c r="S52" s="78">
        <v>1247</v>
      </c>
      <c r="T52" s="78">
        <v>1313</v>
      </c>
      <c r="U52" s="78">
        <v>1180</v>
      </c>
      <c r="V52" s="78">
        <v>1233</v>
      </c>
      <c r="W52" s="78">
        <v>1366</v>
      </c>
      <c r="X52" s="78">
        <v>1154</v>
      </c>
      <c r="Y52" s="78">
        <v>1154</v>
      </c>
      <c r="Z52" s="78">
        <v>1353</v>
      </c>
      <c r="AA52" s="78">
        <v>1260</v>
      </c>
      <c r="AB52" s="78">
        <v>1300</v>
      </c>
      <c r="AC52" s="78">
        <v>1180</v>
      </c>
      <c r="AD52" s="78">
        <v>1313</v>
      </c>
      <c r="AE52" s="78">
        <v>385</v>
      </c>
      <c r="AF52" s="78">
        <v>424</v>
      </c>
      <c r="AG52" s="78">
        <v>424</v>
      </c>
      <c r="AH52" s="79">
        <v>424</v>
      </c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1141</v>
      </c>
      <c r="E53" s="78">
        <v>1274</v>
      </c>
      <c r="F53" s="78">
        <v>1233</v>
      </c>
      <c r="G53" s="78">
        <v>1128</v>
      </c>
      <c r="H53" s="78">
        <v>1154</v>
      </c>
      <c r="I53" s="78">
        <v>1101</v>
      </c>
      <c r="J53" s="78">
        <v>1167</v>
      </c>
      <c r="K53" s="78">
        <v>1180</v>
      </c>
      <c r="L53" s="78">
        <v>1154</v>
      </c>
      <c r="M53" s="78">
        <v>1035</v>
      </c>
      <c r="N53" s="78">
        <v>1128</v>
      </c>
      <c r="O53" s="78">
        <v>1233</v>
      </c>
      <c r="P53" s="78">
        <v>1260</v>
      </c>
      <c r="Q53" s="78">
        <v>1154</v>
      </c>
      <c r="R53" s="78">
        <v>1128</v>
      </c>
      <c r="S53" s="78">
        <v>1286</v>
      </c>
      <c r="T53" s="78">
        <v>1353</v>
      </c>
      <c r="U53" s="78">
        <v>1260</v>
      </c>
      <c r="V53" s="78">
        <v>1286</v>
      </c>
      <c r="W53" s="78">
        <v>1286</v>
      </c>
      <c r="X53" s="78">
        <v>1088</v>
      </c>
      <c r="Y53" s="78">
        <v>1194</v>
      </c>
      <c r="Z53" s="78">
        <v>1167</v>
      </c>
      <c r="AA53" s="78">
        <v>1286</v>
      </c>
      <c r="AB53" s="78">
        <v>1260</v>
      </c>
      <c r="AC53" s="78">
        <v>1247</v>
      </c>
      <c r="AD53" s="78">
        <v>1233</v>
      </c>
      <c r="AE53" s="78">
        <v>478</v>
      </c>
      <c r="AF53" s="78">
        <v>411</v>
      </c>
      <c r="AG53" s="78">
        <v>411</v>
      </c>
      <c r="AH53" s="79">
        <v>411</v>
      </c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1101</v>
      </c>
      <c r="E54" s="78">
        <v>1340</v>
      </c>
      <c r="F54" s="78">
        <v>1167</v>
      </c>
      <c r="G54" s="78">
        <v>1101</v>
      </c>
      <c r="H54" s="78">
        <v>1167</v>
      </c>
      <c r="I54" s="78">
        <v>1062</v>
      </c>
      <c r="J54" s="78">
        <v>1180</v>
      </c>
      <c r="K54" s="78">
        <v>1220</v>
      </c>
      <c r="L54" s="78">
        <v>1062</v>
      </c>
      <c r="M54" s="78">
        <v>1154</v>
      </c>
      <c r="N54" s="78">
        <v>1128</v>
      </c>
      <c r="O54" s="78">
        <v>1194</v>
      </c>
      <c r="P54" s="78">
        <v>1300</v>
      </c>
      <c r="Q54" s="78">
        <v>1167</v>
      </c>
      <c r="R54" s="78">
        <v>1101</v>
      </c>
      <c r="S54" s="78">
        <v>1154</v>
      </c>
      <c r="T54" s="78">
        <v>1353</v>
      </c>
      <c r="U54" s="78">
        <v>1220</v>
      </c>
      <c r="V54" s="78">
        <v>1313</v>
      </c>
      <c r="W54" s="78">
        <v>1353</v>
      </c>
      <c r="X54" s="78">
        <v>1167</v>
      </c>
      <c r="Y54" s="78">
        <v>1220</v>
      </c>
      <c r="Z54" s="78">
        <v>1207</v>
      </c>
      <c r="AA54" s="78">
        <v>1313</v>
      </c>
      <c r="AB54" s="78">
        <v>1154</v>
      </c>
      <c r="AC54" s="78">
        <v>1233</v>
      </c>
      <c r="AD54" s="78">
        <v>1141</v>
      </c>
      <c r="AE54" s="78">
        <v>451</v>
      </c>
      <c r="AF54" s="78">
        <v>478</v>
      </c>
      <c r="AG54" s="78">
        <v>398</v>
      </c>
      <c r="AH54" s="79">
        <v>424</v>
      </c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1048</v>
      </c>
      <c r="E55" s="78">
        <v>1274</v>
      </c>
      <c r="F55" s="78">
        <v>1180</v>
      </c>
      <c r="G55" s="78">
        <v>1115</v>
      </c>
      <c r="H55" s="78">
        <v>1167</v>
      </c>
      <c r="I55" s="78">
        <v>1128</v>
      </c>
      <c r="J55" s="78">
        <v>1286</v>
      </c>
      <c r="K55" s="78">
        <v>1101</v>
      </c>
      <c r="L55" s="78">
        <v>1062</v>
      </c>
      <c r="M55" s="78">
        <v>1154</v>
      </c>
      <c r="N55" s="78">
        <v>1115</v>
      </c>
      <c r="O55" s="78">
        <v>1207</v>
      </c>
      <c r="P55" s="78">
        <v>1260</v>
      </c>
      <c r="Q55" s="78">
        <v>1194</v>
      </c>
      <c r="R55" s="78">
        <v>1154</v>
      </c>
      <c r="S55" s="78">
        <v>1194</v>
      </c>
      <c r="T55" s="78">
        <v>1286</v>
      </c>
      <c r="U55" s="78">
        <v>1167</v>
      </c>
      <c r="V55" s="78">
        <v>1260</v>
      </c>
      <c r="W55" s="78">
        <v>1326</v>
      </c>
      <c r="X55" s="78">
        <v>1154</v>
      </c>
      <c r="Y55" s="78">
        <v>1220</v>
      </c>
      <c r="Z55" s="78">
        <v>1180</v>
      </c>
      <c r="AA55" s="78">
        <v>1379</v>
      </c>
      <c r="AB55" s="78">
        <v>1194</v>
      </c>
      <c r="AC55" s="78">
        <v>1286</v>
      </c>
      <c r="AD55" s="78">
        <v>1154</v>
      </c>
      <c r="AE55" s="78">
        <v>451</v>
      </c>
      <c r="AF55" s="78">
        <v>451</v>
      </c>
      <c r="AG55" s="78">
        <v>411</v>
      </c>
      <c r="AH55" s="79">
        <v>424</v>
      </c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1233</v>
      </c>
      <c r="E56" s="78">
        <v>1220</v>
      </c>
      <c r="F56" s="78">
        <v>1180</v>
      </c>
      <c r="G56" s="78">
        <v>1141</v>
      </c>
      <c r="H56" s="78">
        <v>1141</v>
      </c>
      <c r="I56" s="78">
        <v>1021</v>
      </c>
      <c r="J56" s="78">
        <v>1167</v>
      </c>
      <c r="K56" s="78">
        <v>1180</v>
      </c>
      <c r="L56" s="78">
        <v>1075</v>
      </c>
      <c r="M56" s="78">
        <v>1128</v>
      </c>
      <c r="N56" s="78">
        <v>1128</v>
      </c>
      <c r="O56" s="78">
        <v>1233</v>
      </c>
      <c r="P56" s="78">
        <v>1326</v>
      </c>
      <c r="Q56" s="78">
        <v>1194</v>
      </c>
      <c r="R56" s="78">
        <v>1154</v>
      </c>
      <c r="S56" s="78">
        <v>1180</v>
      </c>
      <c r="T56" s="78">
        <v>1300</v>
      </c>
      <c r="U56" s="78">
        <v>1167</v>
      </c>
      <c r="V56" s="78">
        <v>1260</v>
      </c>
      <c r="W56" s="78">
        <v>1340</v>
      </c>
      <c r="X56" s="78">
        <v>1194</v>
      </c>
      <c r="Y56" s="78">
        <v>1233</v>
      </c>
      <c r="Z56" s="78">
        <v>1233</v>
      </c>
      <c r="AA56" s="78">
        <v>1353</v>
      </c>
      <c r="AB56" s="78">
        <v>1313</v>
      </c>
      <c r="AC56" s="78">
        <v>1379</v>
      </c>
      <c r="AD56" s="78">
        <v>1274</v>
      </c>
      <c r="AE56" s="78">
        <v>411</v>
      </c>
      <c r="AF56" s="78">
        <v>451</v>
      </c>
      <c r="AG56" s="78">
        <v>398</v>
      </c>
      <c r="AH56" s="79">
        <v>438</v>
      </c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1180</v>
      </c>
      <c r="E57" s="83">
        <v>1260</v>
      </c>
      <c r="F57" s="83">
        <v>1167</v>
      </c>
      <c r="G57" s="83">
        <v>1207</v>
      </c>
      <c r="H57" s="83">
        <v>1101</v>
      </c>
      <c r="I57" s="83">
        <v>1075</v>
      </c>
      <c r="J57" s="83">
        <v>1233</v>
      </c>
      <c r="K57" s="83">
        <v>1115</v>
      </c>
      <c r="L57" s="83">
        <v>1088</v>
      </c>
      <c r="M57" s="83">
        <v>1207</v>
      </c>
      <c r="N57" s="83">
        <v>1167</v>
      </c>
      <c r="O57" s="83">
        <v>1247</v>
      </c>
      <c r="P57" s="83">
        <v>1379</v>
      </c>
      <c r="Q57" s="83">
        <v>1260</v>
      </c>
      <c r="R57" s="83">
        <v>1101</v>
      </c>
      <c r="S57" s="83">
        <v>1247</v>
      </c>
      <c r="T57" s="83">
        <v>1300</v>
      </c>
      <c r="U57" s="83">
        <v>1207</v>
      </c>
      <c r="V57" s="83">
        <v>1194</v>
      </c>
      <c r="W57" s="83">
        <v>1247</v>
      </c>
      <c r="X57" s="83">
        <v>1247</v>
      </c>
      <c r="Y57" s="83">
        <v>1247</v>
      </c>
      <c r="Z57" s="83">
        <v>1194</v>
      </c>
      <c r="AA57" s="83">
        <v>1300</v>
      </c>
      <c r="AB57" s="83">
        <v>1353</v>
      </c>
      <c r="AC57" s="83">
        <v>1286</v>
      </c>
      <c r="AD57" s="83">
        <v>1207</v>
      </c>
      <c r="AE57" s="83">
        <v>371</v>
      </c>
      <c r="AF57" s="83">
        <v>438</v>
      </c>
      <c r="AG57" s="83">
        <v>385</v>
      </c>
      <c r="AH57" s="84">
        <v>464</v>
      </c>
    </row>
    <row r="58" spans="1:35" ht="11.4" customHeight="1" thickBot="1" x14ac:dyDescent="0.5">
      <c r="C58" s="85" t="s">
        <v>71</v>
      </c>
      <c r="D58" s="86">
        <f>SUM(D10:D57)</f>
        <v>54525</v>
      </c>
      <c r="E58" s="87">
        <f t="shared" ref="E58:AG58" si="0">SUM(E10:E57)</f>
        <v>58006</v>
      </c>
      <c r="F58" s="87">
        <f t="shared" si="0"/>
        <v>58344</v>
      </c>
      <c r="G58" s="87">
        <f t="shared" si="0"/>
        <v>54764</v>
      </c>
      <c r="H58" s="87">
        <f t="shared" si="0"/>
        <v>51193</v>
      </c>
      <c r="I58" s="87">
        <f t="shared" si="0"/>
        <v>53226</v>
      </c>
      <c r="J58" s="87">
        <f t="shared" si="0"/>
        <v>53597</v>
      </c>
      <c r="K58" s="87">
        <f t="shared" si="0"/>
        <v>53939</v>
      </c>
      <c r="L58" s="87">
        <f t="shared" si="0"/>
        <v>48469</v>
      </c>
      <c r="M58" s="87">
        <f t="shared" si="0"/>
        <v>50523</v>
      </c>
      <c r="N58" s="87">
        <f t="shared" si="0"/>
        <v>51932</v>
      </c>
      <c r="O58" s="87">
        <f t="shared" si="0"/>
        <v>53006</v>
      </c>
      <c r="P58" s="87">
        <f t="shared" si="0"/>
        <v>59434</v>
      </c>
      <c r="Q58" s="87">
        <f t="shared" si="0"/>
        <v>60379</v>
      </c>
      <c r="R58" s="87">
        <f t="shared" si="0"/>
        <v>54041</v>
      </c>
      <c r="S58" s="87">
        <f t="shared" si="0"/>
        <v>56993</v>
      </c>
      <c r="T58" s="87">
        <f t="shared" si="0"/>
        <v>57403</v>
      </c>
      <c r="U58" s="87">
        <f t="shared" si="0"/>
        <v>58507</v>
      </c>
      <c r="V58" s="87">
        <f t="shared" si="0"/>
        <v>57471</v>
      </c>
      <c r="W58" s="87">
        <f t="shared" si="0"/>
        <v>61389</v>
      </c>
      <c r="X58" s="87">
        <f t="shared" si="0"/>
        <v>59891</v>
      </c>
      <c r="Y58" s="87">
        <f t="shared" si="0"/>
        <v>55846</v>
      </c>
      <c r="Z58" s="87">
        <f t="shared" si="0"/>
        <v>52544</v>
      </c>
      <c r="AA58" s="87">
        <f t="shared" si="0"/>
        <v>57325</v>
      </c>
      <c r="AB58" s="87">
        <f t="shared" si="0"/>
        <v>58014</v>
      </c>
      <c r="AC58" s="87">
        <f t="shared" si="0"/>
        <v>59473</v>
      </c>
      <c r="AD58" s="87">
        <f t="shared" si="0"/>
        <v>62211</v>
      </c>
      <c r="AE58" s="87">
        <f t="shared" si="0"/>
        <v>20862</v>
      </c>
      <c r="AF58" s="87">
        <f t="shared" si="0"/>
        <v>18272</v>
      </c>
      <c r="AG58" s="87">
        <f t="shared" si="0"/>
        <v>18677</v>
      </c>
      <c r="AH58" s="88">
        <f>SUM(AH10:AH57)</f>
        <v>18711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101">
        <v>0</v>
      </c>
      <c r="E64" s="102">
        <v>0</v>
      </c>
      <c r="F64" s="103">
        <v>0</v>
      </c>
      <c r="G64" s="73">
        <v>0</v>
      </c>
      <c r="H64" s="10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103">
        <v>0</v>
      </c>
      <c r="P64" s="10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10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10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90">
        <f>SUM(D64:AH64)</f>
        <v>0</v>
      </c>
    </row>
    <row r="65" spans="3:35" ht="11.4" customHeight="1" x14ac:dyDescent="0.45">
      <c r="C65" s="67" t="s">
        <v>73</v>
      </c>
      <c r="D65" s="96">
        <v>0</v>
      </c>
      <c r="E65" s="78">
        <v>0</v>
      </c>
      <c r="F65" s="104">
        <v>0</v>
      </c>
      <c r="G65" s="78">
        <f t="shared" ref="G65:AH65" si="1">SUM(G26:G53)</f>
        <v>31048</v>
      </c>
      <c r="H65" s="104">
        <v>0</v>
      </c>
      <c r="I65" s="78">
        <f t="shared" si="1"/>
        <v>30621</v>
      </c>
      <c r="J65" s="78">
        <f t="shared" si="1"/>
        <v>31495</v>
      </c>
      <c r="K65" s="78">
        <f t="shared" si="1"/>
        <v>30052</v>
      </c>
      <c r="L65" s="78">
        <f t="shared" si="1"/>
        <v>26825</v>
      </c>
      <c r="M65" s="78">
        <f t="shared" si="1"/>
        <v>28022</v>
      </c>
      <c r="N65" s="78">
        <f t="shared" si="1"/>
        <v>28679</v>
      </c>
      <c r="O65" s="104">
        <v>0</v>
      </c>
      <c r="P65" s="104">
        <v>0</v>
      </c>
      <c r="Q65" s="78">
        <f t="shared" si="1"/>
        <v>33969</v>
      </c>
      <c r="R65" s="78">
        <f t="shared" si="1"/>
        <v>29571</v>
      </c>
      <c r="S65" s="78">
        <f t="shared" si="1"/>
        <v>32073</v>
      </c>
      <c r="T65" s="78">
        <f t="shared" si="1"/>
        <v>32695</v>
      </c>
      <c r="U65" s="78">
        <f t="shared" si="1"/>
        <v>33161</v>
      </c>
      <c r="V65" s="104">
        <v>0</v>
      </c>
      <c r="W65" s="78">
        <f t="shared" si="1"/>
        <v>35746</v>
      </c>
      <c r="X65" s="78">
        <f t="shared" si="1"/>
        <v>33932</v>
      </c>
      <c r="Y65" s="78">
        <f t="shared" si="1"/>
        <v>31825</v>
      </c>
      <c r="Z65" s="78">
        <f t="shared" si="1"/>
        <v>28617</v>
      </c>
      <c r="AA65" s="78">
        <f t="shared" si="1"/>
        <v>32192</v>
      </c>
      <c r="AB65" s="78">
        <f t="shared" si="1"/>
        <v>32363</v>
      </c>
      <c r="AC65" s="104">
        <v>0</v>
      </c>
      <c r="AD65" s="78">
        <f t="shared" si="1"/>
        <v>36170</v>
      </c>
      <c r="AE65" s="78">
        <f t="shared" si="1"/>
        <v>12480</v>
      </c>
      <c r="AF65" s="78">
        <f t="shared" si="1"/>
        <v>9917</v>
      </c>
      <c r="AG65" s="78">
        <f t="shared" si="1"/>
        <v>9894</v>
      </c>
      <c r="AH65" s="78">
        <f t="shared" si="1"/>
        <v>10329</v>
      </c>
      <c r="AI65" s="91">
        <f>SUM(D65:AH65)</f>
        <v>641676</v>
      </c>
    </row>
    <row r="66" spans="3:35" ht="11.4" customHeight="1" thickBot="1" x14ac:dyDescent="0.5">
      <c r="C66" s="67" t="s">
        <v>74</v>
      </c>
      <c r="D66" s="97">
        <f>SUM(D10:D57)</f>
        <v>54525</v>
      </c>
      <c r="E66" s="83">
        <f t="shared" ref="E66:F66" si="2">SUM(E10:E57)</f>
        <v>58006</v>
      </c>
      <c r="F66" s="105">
        <f t="shared" si="2"/>
        <v>58344</v>
      </c>
      <c r="G66" s="83">
        <f t="shared" ref="G66:AH66" si="3">SUM(G10:G25,G54:G57)</f>
        <v>23716</v>
      </c>
      <c r="H66" s="105">
        <f t="shared" ref="H66" si="4">SUM(H10:H57)</f>
        <v>51193</v>
      </c>
      <c r="I66" s="83">
        <f t="shared" si="3"/>
        <v>22605</v>
      </c>
      <c r="J66" s="83">
        <f t="shared" si="3"/>
        <v>22102</v>
      </c>
      <c r="K66" s="83">
        <f t="shared" si="3"/>
        <v>23887</v>
      </c>
      <c r="L66" s="83">
        <f t="shared" si="3"/>
        <v>21644</v>
      </c>
      <c r="M66" s="83">
        <f t="shared" si="3"/>
        <v>22501</v>
      </c>
      <c r="N66" s="83">
        <f t="shared" si="3"/>
        <v>23253</v>
      </c>
      <c r="O66" s="105">
        <f t="shared" ref="O66:P66" si="5">SUM(O10:O57)</f>
        <v>53006</v>
      </c>
      <c r="P66" s="105">
        <f t="shared" si="5"/>
        <v>59434</v>
      </c>
      <c r="Q66" s="83">
        <f t="shared" si="3"/>
        <v>26410</v>
      </c>
      <c r="R66" s="83">
        <f t="shared" si="3"/>
        <v>24470</v>
      </c>
      <c r="S66" s="83">
        <f t="shared" si="3"/>
        <v>24920</v>
      </c>
      <c r="T66" s="83">
        <f t="shared" si="3"/>
        <v>24708</v>
      </c>
      <c r="U66" s="83">
        <f t="shared" si="3"/>
        <v>25346</v>
      </c>
      <c r="V66" s="105">
        <f t="shared" ref="V66" si="6">SUM(V10:V57)</f>
        <v>57471</v>
      </c>
      <c r="W66" s="83">
        <f t="shared" si="3"/>
        <v>25643</v>
      </c>
      <c r="X66" s="83">
        <f t="shared" si="3"/>
        <v>25959</v>
      </c>
      <c r="Y66" s="83">
        <f t="shared" si="3"/>
        <v>24021</v>
      </c>
      <c r="Z66" s="83">
        <f t="shared" si="3"/>
        <v>23927</v>
      </c>
      <c r="AA66" s="83">
        <f t="shared" si="3"/>
        <v>25133</v>
      </c>
      <c r="AB66" s="83">
        <f t="shared" si="3"/>
        <v>25651</v>
      </c>
      <c r="AC66" s="105">
        <f t="shared" ref="AC66" si="7">SUM(AC10:AC57)</f>
        <v>59473</v>
      </c>
      <c r="AD66" s="83">
        <f t="shared" si="3"/>
        <v>26041</v>
      </c>
      <c r="AE66" s="83">
        <f t="shared" si="3"/>
        <v>8382</v>
      </c>
      <c r="AF66" s="83">
        <f t="shared" si="3"/>
        <v>8355</v>
      </c>
      <c r="AG66" s="83">
        <f t="shared" si="3"/>
        <v>8783</v>
      </c>
      <c r="AH66" s="83">
        <f t="shared" si="3"/>
        <v>8382</v>
      </c>
      <c r="AI66" s="92">
        <f>SUM(D66:AH66)</f>
        <v>947291</v>
      </c>
    </row>
    <row r="67" spans="3:35" ht="11.4" customHeight="1" thickBot="1" x14ac:dyDescent="0.5">
      <c r="C67" s="67" t="s">
        <v>71</v>
      </c>
      <c r="D67" s="86">
        <f>SUM(D64:D66)</f>
        <v>54525</v>
      </c>
      <c r="E67" s="87">
        <f t="shared" ref="E67:AH67" si="8">SUM(E64:E66)</f>
        <v>58006</v>
      </c>
      <c r="F67" s="87">
        <f t="shared" si="8"/>
        <v>58344</v>
      </c>
      <c r="G67" s="87">
        <f t="shared" si="8"/>
        <v>54764</v>
      </c>
      <c r="H67" s="87">
        <f t="shared" si="8"/>
        <v>51193</v>
      </c>
      <c r="I67" s="87">
        <f t="shared" si="8"/>
        <v>53226</v>
      </c>
      <c r="J67" s="87">
        <f t="shared" si="8"/>
        <v>53597</v>
      </c>
      <c r="K67" s="87">
        <f t="shared" si="8"/>
        <v>53939</v>
      </c>
      <c r="L67" s="87">
        <f t="shared" si="8"/>
        <v>48469</v>
      </c>
      <c r="M67" s="87">
        <f t="shared" si="8"/>
        <v>50523</v>
      </c>
      <c r="N67" s="87">
        <f t="shared" si="8"/>
        <v>51932</v>
      </c>
      <c r="O67" s="87">
        <f t="shared" si="8"/>
        <v>53006</v>
      </c>
      <c r="P67" s="87">
        <f t="shared" si="8"/>
        <v>59434</v>
      </c>
      <c r="Q67" s="87">
        <f t="shared" si="8"/>
        <v>60379</v>
      </c>
      <c r="R67" s="87">
        <f t="shared" si="8"/>
        <v>54041</v>
      </c>
      <c r="S67" s="87">
        <f t="shared" si="8"/>
        <v>56993</v>
      </c>
      <c r="T67" s="87">
        <f t="shared" si="8"/>
        <v>57403</v>
      </c>
      <c r="U67" s="87">
        <f t="shared" si="8"/>
        <v>58507</v>
      </c>
      <c r="V67" s="87">
        <f t="shared" si="8"/>
        <v>57471</v>
      </c>
      <c r="W67" s="87">
        <f t="shared" si="8"/>
        <v>61389</v>
      </c>
      <c r="X67" s="87">
        <f t="shared" si="8"/>
        <v>59891</v>
      </c>
      <c r="Y67" s="87">
        <f t="shared" si="8"/>
        <v>55846</v>
      </c>
      <c r="Z67" s="87">
        <f t="shared" si="8"/>
        <v>52544</v>
      </c>
      <c r="AA67" s="87">
        <f t="shared" si="8"/>
        <v>57325</v>
      </c>
      <c r="AB67" s="87">
        <f t="shared" si="8"/>
        <v>58014</v>
      </c>
      <c r="AC67" s="87">
        <f t="shared" si="8"/>
        <v>59473</v>
      </c>
      <c r="AD67" s="87">
        <f t="shared" si="8"/>
        <v>62211</v>
      </c>
      <c r="AE67" s="87">
        <f t="shared" si="8"/>
        <v>20862</v>
      </c>
      <c r="AF67" s="87">
        <f t="shared" si="8"/>
        <v>18272</v>
      </c>
      <c r="AG67" s="87">
        <f t="shared" si="8"/>
        <v>18677</v>
      </c>
      <c r="AH67" s="61">
        <f t="shared" si="8"/>
        <v>18711</v>
      </c>
      <c r="AI67" s="93">
        <f>SUM(AI64:AI66)</f>
        <v>1588967</v>
      </c>
    </row>
  </sheetData>
  <phoneticPr fontId="2"/>
  <conditionalFormatting sqref="D61:AH62">
    <cfRule type="expression" dxfId="5" priority="2">
      <formula>D$9="日祝日"</formula>
    </cfRule>
  </conditionalFormatting>
  <conditionalFormatting sqref="D8:AH9">
    <cfRule type="expression" dxfId="4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8B0A-57E4-42E1-BEAB-4730453789F2}">
  <sheetPr>
    <tabColor rgb="FFFFC000"/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66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45689</v>
      </c>
      <c r="E7" s="6">
        <v>45690</v>
      </c>
      <c r="F7" s="6">
        <v>45691</v>
      </c>
      <c r="G7" s="6">
        <v>45692</v>
      </c>
      <c r="H7" s="6">
        <v>45693</v>
      </c>
      <c r="I7" s="6">
        <v>45694</v>
      </c>
      <c r="J7" s="6">
        <v>45695</v>
      </c>
      <c r="K7" s="6">
        <v>45696</v>
      </c>
      <c r="L7" s="6">
        <v>45697</v>
      </c>
      <c r="M7" s="6">
        <v>45698</v>
      </c>
      <c r="N7" s="6">
        <v>45699</v>
      </c>
      <c r="O7" s="6">
        <v>45700</v>
      </c>
      <c r="P7" s="6">
        <v>45701</v>
      </c>
      <c r="Q7" s="6">
        <v>45702</v>
      </c>
      <c r="R7" s="6">
        <v>45703</v>
      </c>
      <c r="S7" s="6">
        <v>45704</v>
      </c>
      <c r="T7" s="6">
        <v>45705</v>
      </c>
      <c r="U7" s="6">
        <v>45706</v>
      </c>
      <c r="V7" s="6">
        <v>45707</v>
      </c>
      <c r="W7" s="6">
        <v>45708</v>
      </c>
      <c r="X7" s="6">
        <v>45709</v>
      </c>
      <c r="Y7" s="6">
        <v>45710</v>
      </c>
      <c r="Z7" s="6">
        <v>45711</v>
      </c>
      <c r="AA7" s="6">
        <v>45712</v>
      </c>
      <c r="AB7" s="6">
        <v>45713</v>
      </c>
      <c r="AC7" s="6">
        <v>45714</v>
      </c>
      <c r="AD7" s="6">
        <v>45715</v>
      </c>
      <c r="AE7" s="6">
        <v>45716</v>
      </c>
      <c r="AF7" s="6"/>
      <c r="AG7" s="6"/>
      <c r="AH7" s="7"/>
    </row>
    <row r="8" spans="1:34" ht="11.4" customHeight="1" thickBot="1" x14ac:dyDescent="0.5">
      <c r="D8" s="100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10</v>
      </c>
      <c r="R8" s="9" t="s">
        <v>11</v>
      </c>
      <c r="S8" s="9" t="s">
        <v>12</v>
      </c>
      <c r="T8" s="9" t="s">
        <v>13</v>
      </c>
      <c r="U8" s="9" t="s">
        <v>14</v>
      </c>
      <c r="V8" s="9" t="s">
        <v>15</v>
      </c>
      <c r="W8" s="9" t="s">
        <v>16</v>
      </c>
      <c r="X8" s="9" t="s">
        <v>10</v>
      </c>
      <c r="Y8" s="9" t="s">
        <v>11</v>
      </c>
      <c r="Z8" s="9" t="s">
        <v>12</v>
      </c>
      <c r="AA8" s="9" t="s">
        <v>13</v>
      </c>
      <c r="AB8" s="9" t="s">
        <v>14</v>
      </c>
      <c r="AC8" s="9" t="s">
        <v>15</v>
      </c>
      <c r="AD8" s="9" t="s">
        <v>16</v>
      </c>
      <c r="AE8" s="9" t="s">
        <v>10</v>
      </c>
      <c r="AF8" s="64"/>
      <c r="AG8" s="9"/>
      <c r="AH8" s="10"/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5" t="s">
        <v>20</v>
      </c>
      <c r="E9" s="15" t="s">
        <v>21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21</v>
      </c>
      <c r="M9" s="15" t="s">
        <v>20</v>
      </c>
      <c r="N9" s="15" t="s">
        <v>21</v>
      </c>
      <c r="O9" s="15" t="s">
        <v>20</v>
      </c>
      <c r="P9" s="15" t="s">
        <v>20</v>
      </c>
      <c r="Q9" s="15" t="s">
        <v>20</v>
      </c>
      <c r="R9" s="15" t="s">
        <v>20</v>
      </c>
      <c r="S9" s="15" t="s">
        <v>21</v>
      </c>
      <c r="T9" s="15" t="s">
        <v>20</v>
      </c>
      <c r="U9" s="15" t="s">
        <v>20</v>
      </c>
      <c r="V9" s="15" t="s">
        <v>20</v>
      </c>
      <c r="W9" s="15" t="s">
        <v>20</v>
      </c>
      <c r="X9" s="15" t="s">
        <v>20</v>
      </c>
      <c r="Y9" s="15" t="s">
        <v>20</v>
      </c>
      <c r="Z9" s="15" t="s">
        <v>21</v>
      </c>
      <c r="AA9" s="15" t="s">
        <v>21</v>
      </c>
      <c r="AB9" s="15" t="s">
        <v>20</v>
      </c>
      <c r="AC9" s="15" t="s">
        <v>20</v>
      </c>
      <c r="AD9" s="15" t="s">
        <v>20</v>
      </c>
      <c r="AE9" s="15" t="s">
        <v>20</v>
      </c>
      <c r="AF9" s="15"/>
      <c r="AG9" s="15"/>
      <c r="AH9" s="16"/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411</v>
      </c>
      <c r="E10" s="73">
        <v>411</v>
      </c>
      <c r="F10" s="73">
        <v>411</v>
      </c>
      <c r="G10" s="73">
        <v>423</v>
      </c>
      <c r="H10" s="73">
        <v>373</v>
      </c>
      <c r="I10" s="73">
        <v>373</v>
      </c>
      <c r="J10" s="73">
        <v>423</v>
      </c>
      <c r="K10" s="73">
        <v>498</v>
      </c>
      <c r="L10" s="73">
        <v>373</v>
      </c>
      <c r="M10" s="73">
        <v>460</v>
      </c>
      <c r="N10" s="73">
        <v>460</v>
      </c>
      <c r="O10" s="73">
        <v>398</v>
      </c>
      <c r="P10" s="73">
        <v>423</v>
      </c>
      <c r="Q10" s="73">
        <v>435</v>
      </c>
      <c r="R10" s="73">
        <v>498</v>
      </c>
      <c r="S10" s="73">
        <v>498</v>
      </c>
      <c r="T10" s="73">
        <v>435</v>
      </c>
      <c r="U10" s="73">
        <v>398</v>
      </c>
      <c r="V10" s="73">
        <v>498</v>
      </c>
      <c r="W10" s="73">
        <v>460</v>
      </c>
      <c r="X10" s="73">
        <v>435</v>
      </c>
      <c r="Y10" s="73">
        <v>423</v>
      </c>
      <c r="Z10" s="73">
        <v>423</v>
      </c>
      <c r="AA10" s="73">
        <v>448</v>
      </c>
      <c r="AB10" s="73">
        <v>448</v>
      </c>
      <c r="AC10" s="73">
        <v>448</v>
      </c>
      <c r="AD10" s="73">
        <v>473</v>
      </c>
      <c r="AE10" s="106">
        <v>858</v>
      </c>
      <c r="AF10" s="73"/>
      <c r="AG10" s="73"/>
      <c r="AH10" s="74"/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411</v>
      </c>
      <c r="E11" s="78">
        <v>398</v>
      </c>
      <c r="F11" s="78">
        <v>448</v>
      </c>
      <c r="G11" s="78">
        <v>423</v>
      </c>
      <c r="H11" s="78">
        <v>398</v>
      </c>
      <c r="I11" s="78">
        <v>423</v>
      </c>
      <c r="J11" s="78">
        <v>423</v>
      </c>
      <c r="K11" s="78">
        <v>448</v>
      </c>
      <c r="L11" s="78">
        <v>423</v>
      </c>
      <c r="M11" s="78">
        <v>423</v>
      </c>
      <c r="N11" s="78">
        <v>473</v>
      </c>
      <c r="O11" s="78">
        <v>423</v>
      </c>
      <c r="P11" s="78">
        <v>448</v>
      </c>
      <c r="Q11" s="78">
        <v>398</v>
      </c>
      <c r="R11" s="78">
        <v>510</v>
      </c>
      <c r="S11" s="78">
        <v>498</v>
      </c>
      <c r="T11" s="78">
        <v>460</v>
      </c>
      <c r="U11" s="78">
        <v>423</v>
      </c>
      <c r="V11" s="78">
        <v>510</v>
      </c>
      <c r="W11" s="78">
        <v>473</v>
      </c>
      <c r="X11" s="78">
        <v>435</v>
      </c>
      <c r="Y11" s="78">
        <v>448</v>
      </c>
      <c r="Z11" s="78">
        <v>448</v>
      </c>
      <c r="AA11" s="78">
        <v>460</v>
      </c>
      <c r="AB11" s="78">
        <v>423</v>
      </c>
      <c r="AC11" s="78">
        <v>460</v>
      </c>
      <c r="AD11" s="78">
        <v>473</v>
      </c>
      <c r="AE11" s="107">
        <v>859</v>
      </c>
      <c r="AF11" s="78"/>
      <c r="AG11" s="78"/>
      <c r="AH11" s="79"/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423</v>
      </c>
      <c r="E12" s="78">
        <v>373</v>
      </c>
      <c r="F12" s="78">
        <v>423</v>
      </c>
      <c r="G12" s="78">
        <v>435</v>
      </c>
      <c r="H12" s="78">
        <v>386</v>
      </c>
      <c r="I12" s="78">
        <v>386</v>
      </c>
      <c r="J12" s="78">
        <v>448</v>
      </c>
      <c r="K12" s="78">
        <v>473</v>
      </c>
      <c r="L12" s="78">
        <v>411</v>
      </c>
      <c r="M12" s="78">
        <v>435</v>
      </c>
      <c r="N12" s="78">
        <v>473</v>
      </c>
      <c r="O12" s="78">
        <v>435</v>
      </c>
      <c r="P12" s="78">
        <v>423</v>
      </c>
      <c r="Q12" s="78">
        <v>435</v>
      </c>
      <c r="R12" s="78">
        <v>510</v>
      </c>
      <c r="S12" s="78">
        <v>498</v>
      </c>
      <c r="T12" s="78">
        <v>460</v>
      </c>
      <c r="U12" s="78">
        <v>460</v>
      </c>
      <c r="V12" s="78">
        <v>510</v>
      </c>
      <c r="W12" s="78">
        <v>473</v>
      </c>
      <c r="X12" s="78">
        <v>435</v>
      </c>
      <c r="Y12" s="78">
        <v>423</v>
      </c>
      <c r="Z12" s="78">
        <v>435</v>
      </c>
      <c r="AA12" s="78">
        <v>448</v>
      </c>
      <c r="AB12" s="78">
        <v>448</v>
      </c>
      <c r="AC12" s="78">
        <v>411</v>
      </c>
      <c r="AD12" s="78">
        <v>473</v>
      </c>
      <c r="AE12" s="107">
        <v>846</v>
      </c>
      <c r="AF12" s="78"/>
      <c r="AG12" s="78"/>
      <c r="AH12" s="79"/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411</v>
      </c>
      <c r="E13" s="78">
        <v>423</v>
      </c>
      <c r="F13" s="78">
        <v>411</v>
      </c>
      <c r="G13" s="78">
        <v>448</v>
      </c>
      <c r="H13" s="78">
        <v>398</v>
      </c>
      <c r="I13" s="78">
        <v>386</v>
      </c>
      <c r="J13" s="78">
        <v>448</v>
      </c>
      <c r="K13" s="78">
        <v>485</v>
      </c>
      <c r="L13" s="78">
        <v>411</v>
      </c>
      <c r="M13" s="78">
        <v>435</v>
      </c>
      <c r="N13" s="78">
        <v>473</v>
      </c>
      <c r="O13" s="78">
        <v>423</v>
      </c>
      <c r="P13" s="78">
        <v>411</v>
      </c>
      <c r="Q13" s="78">
        <v>473</v>
      </c>
      <c r="R13" s="78">
        <v>498</v>
      </c>
      <c r="S13" s="78">
        <v>523</v>
      </c>
      <c r="T13" s="78">
        <v>485</v>
      </c>
      <c r="U13" s="78">
        <v>398</v>
      </c>
      <c r="V13" s="78">
        <v>510</v>
      </c>
      <c r="W13" s="78">
        <v>448</v>
      </c>
      <c r="X13" s="78">
        <v>423</v>
      </c>
      <c r="Y13" s="78">
        <v>435</v>
      </c>
      <c r="Z13" s="78">
        <v>448</v>
      </c>
      <c r="AA13" s="78">
        <v>460</v>
      </c>
      <c r="AB13" s="78">
        <v>423</v>
      </c>
      <c r="AC13" s="78">
        <v>485</v>
      </c>
      <c r="AD13" s="78">
        <v>498</v>
      </c>
      <c r="AE13" s="107">
        <v>846</v>
      </c>
      <c r="AF13" s="78"/>
      <c r="AG13" s="78"/>
      <c r="AH13" s="79"/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411</v>
      </c>
      <c r="E14" s="78">
        <v>411</v>
      </c>
      <c r="F14" s="78">
        <v>386</v>
      </c>
      <c r="G14" s="78">
        <v>423</v>
      </c>
      <c r="H14" s="78">
        <v>398</v>
      </c>
      <c r="I14" s="78">
        <v>386</v>
      </c>
      <c r="J14" s="78">
        <v>398</v>
      </c>
      <c r="K14" s="78">
        <v>485</v>
      </c>
      <c r="L14" s="78">
        <v>423</v>
      </c>
      <c r="M14" s="78">
        <v>448</v>
      </c>
      <c r="N14" s="78">
        <v>460</v>
      </c>
      <c r="O14" s="78">
        <v>435</v>
      </c>
      <c r="P14" s="78">
        <v>423</v>
      </c>
      <c r="Q14" s="78">
        <v>423</v>
      </c>
      <c r="R14" s="78">
        <v>510</v>
      </c>
      <c r="S14" s="78">
        <v>498</v>
      </c>
      <c r="T14" s="78">
        <v>498</v>
      </c>
      <c r="U14" s="78">
        <v>423</v>
      </c>
      <c r="V14" s="78">
        <v>523</v>
      </c>
      <c r="W14" s="78">
        <v>473</v>
      </c>
      <c r="X14" s="78">
        <v>448</v>
      </c>
      <c r="Y14" s="78">
        <v>460</v>
      </c>
      <c r="Z14" s="78">
        <v>460</v>
      </c>
      <c r="AA14" s="78">
        <v>448</v>
      </c>
      <c r="AB14" s="78">
        <v>448</v>
      </c>
      <c r="AC14" s="78">
        <v>435</v>
      </c>
      <c r="AD14" s="78">
        <v>473</v>
      </c>
      <c r="AE14" s="107">
        <v>834</v>
      </c>
      <c r="AF14" s="78"/>
      <c r="AG14" s="78"/>
      <c r="AH14" s="79"/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398</v>
      </c>
      <c r="E15" s="78">
        <v>423</v>
      </c>
      <c r="F15" s="78">
        <v>423</v>
      </c>
      <c r="G15" s="78">
        <v>423</v>
      </c>
      <c r="H15" s="78">
        <v>411</v>
      </c>
      <c r="I15" s="78">
        <v>386</v>
      </c>
      <c r="J15" s="78">
        <v>386</v>
      </c>
      <c r="K15" s="78">
        <v>473</v>
      </c>
      <c r="L15" s="78">
        <v>348</v>
      </c>
      <c r="M15" s="78">
        <v>398</v>
      </c>
      <c r="N15" s="78">
        <v>485</v>
      </c>
      <c r="O15" s="78">
        <v>423</v>
      </c>
      <c r="P15" s="78">
        <v>411</v>
      </c>
      <c r="Q15" s="78">
        <v>448</v>
      </c>
      <c r="R15" s="78">
        <v>498</v>
      </c>
      <c r="S15" s="78">
        <v>485</v>
      </c>
      <c r="T15" s="78">
        <v>485</v>
      </c>
      <c r="U15" s="78">
        <v>411</v>
      </c>
      <c r="V15" s="78">
        <v>460</v>
      </c>
      <c r="W15" s="78">
        <v>460</v>
      </c>
      <c r="X15" s="78">
        <v>435</v>
      </c>
      <c r="Y15" s="78">
        <v>398</v>
      </c>
      <c r="Z15" s="78">
        <v>473</v>
      </c>
      <c r="AA15" s="78">
        <v>448</v>
      </c>
      <c r="AB15" s="78">
        <v>423</v>
      </c>
      <c r="AC15" s="78">
        <v>460</v>
      </c>
      <c r="AD15" s="78">
        <v>460</v>
      </c>
      <c r="AE15" s="107">
        <v>821</v>
      </c>
      <c r="AF15" s="78"/>
      <c r="AG15" s="78"/>
      <c r="AH15" s="79"/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386</v>
      </c>
      <c r="E16" s="78">
        <v>423</v>
      </c>
      <c r="F16" s="78">
        <v>423</v>
      </c>
      <c r="G16" s="78">
        <v>448</v>
      </c>
      <c r="H16" s="78">
        <v>398</v>
      </c>
      <c r="I16" s="78">
        <v>386</v>
      </c>
      <c r="J16" s="78">
        <v>411</v>
      </c>
      <c r="K16" s="78">
        <v>448</v>
      </c>
      <c r="L16" s="78">
        <v>435</v>
      </c>
      <c r="M16" s="78">
        <v>411</v>
      </c>
      <c r="N16" s="78">
        <v>473</v>
      </c>
      <c r="O16" s="78">
        <v>411</v>
      </c>
      <c r="P16" s="78">
        <v>411</v>
      </c>
      <c r="Q16" s="78">
        <v>423</v>
      </c>
      <c r="R16" s="78">
        <v>498</v>
      </c>
      <c r="S16" s="78">
        <v>498</v>
      </c>
      <c r="T16" s="78">
        <v>485</v>
      </c>
      <c r="U16" s="78">
        <v>423</v>
      </c>
      <c r="V16" s="78">
        <v>498</v>
      </c>
      <c r="W16" s="78">
        <v>460</v>
      </c>
      <c r="X16" s="78">
        <v>448</v>
      </c>
      <c r="Y16" s="78">
        <v>435</v>
      </c>
      <c r="Z16" s="78">
        <v>448</v>
      </c>
      <c r="AA16" s="78">
        <v>435</v>
      </c>
      <c r="AB16" s="78">
        <v>448</v>
      </c>
      <c r="AC16" s="78">
        <v>460</v>
      </c>
      <c r="AD16" s="78">
        <v>498</v>
      </c>
      <c r="AE16" s="107">
        <v>834</v>
      </c>
      <c r="AF16" s="78"/>
      <c r="AG16" s="78"/>
      <c r="AH16" s="79"/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423</v>
      </c>
      <c r="E17" s="78">
        <v>411</v>
      </c>
      <c r="F17" s="78">
        <v>411</v>
      </c>
      <c r="G17" s="78">
        <v>473</v>
      </c>
      <c r="H17" s="78">
        <v>398</v>
      </c>
      <c r="I17" s="78">
        <v>373</v>
      </c>
      <c r="J17" s="78">
        <v>398</v>
      </c>
      <c r="K17" s="78">
        <v>460</v>
      </c>
      <c r="L17" s="78">
        <v>411</v>
      </c>
      <c r="M17" s="78">
        <v>411</v>
      </c>
      <c r="N17" s="78">
        <v>485</v>
      </c>
      <c r="O17" s="78">
        <v>423</v>
      </c>
      <c r="P17" s="78">
        <v>411</v>
      </c>
      <c r="Q17" s="78">
        <v>435</v>
      </c>
      <c r="R17" s="78">
        <v>510</v>
      </c>
      <c r="S17" s="78">
        <v>510</v>
      </c>
      <c r="T17" s="78">
        <v>473</v>
      </c>
      <c r="U17" s="78">
        <v>411</v>
      </c>
      <c r="V17" s="78">
        <v>485</v>
      </c>
      <c r="W17" s="78">
        <v>473</v>
      </c>
      <c r="X17" s="78">
        <v>460</v>
      </c>
      <c r="Y17" s="78">
        <v>473</v>
      </c>
      <c r="Z17" s="78">
        <v>423</v>
      </c>
      <c r="AA17" s="78">
        <v>448</v>
      </c>
      <c r="AB17" s="78">
        <v>460</v>
      </c>
      <c r="AC17" s="78">
        <v>435</v>
      </c>
      <c r="AD17" s="78">
        <v>485</v>
      </c>
      <c r="AE17" s="107">
        <v>846</v>
      </c>
      <c r="AF17" s="78"/>
      <c r="AG17" s="78"/>
      <c r="AH17" s="79"/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411</v>
      </c>
      <c r="E18" s="78">
        <v>398</v>
      </c>
      <c r="F18" s="78">
        <v>423</v>
      </c>
      <c r="G18" s="78">
        <v>448</v>
      </c>
      <c r="H18" s="78">
        <v>411</v>
      </c>
      <c r="I18" s="78">
        <v>386</v>
      </c>
      <c r="J18" s="78">
        <v>398</v>
      </c>
      <c r="K18" s="78">
        <v>460</v>
      </c>
      <c r="L18" s="78">
        <v>398</v>
      </c>
      <c r="M18" s="78">
        <v>398</v>
      </c>
      <c r="N18" s="78">
        <v>473</v>
      </c>
      <c r="O18" s="78">
        <v>411</v>
      </c>
      <c r="P18" s="78">
        <v>448</v>
      </c>
      <c r="Q18" s="78">
        <v>423</v>
      </c>
      <c r="R18" s="78">
        <v>460</v>
      </c>
      <c r="S18" s="78">
        <v>498</v>
      </c>
      <c r="T18" s="78">
        <v>510</v>
      </c>
      <c r="U18" s="78">
        <v>386</v>
      </c>
      <c r="V18" s="78">
        <v>523</v>
      </c>
      <c r="W18" s="78">
        <v>460</v>
      </c>
      <c r="X18" s="78">
        <v>460</v>
      </c>
      <c r="Y18" s="78">
        <v>473</v>
      </c>
      <c r="Z18" s="78">
        <v>435</v>
      </c>
      <c r="AA18" s="78">
        <v>460</v>
      </c>
      <c r="AB18" s="78">
        <v>473</v>
      </c>
      <c r="AC18" s="78">
        <v>448</v>
      </c>
      <c r="AD18" s="78">
        <v>473</v>
      </c>
      <c r="AE18" s="107">
        <v>858</v>
      </c>
      <c r="AF18" s="78"/>
      <c r="AG18" s="78"/>
      <c r="AH18" s="79"/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411</v>
      </c>
      <c r="E19" s="78">
        <v>348</v>
      </c>
      <c r="F19" s="78">
        <v>411</v>
      </c>
      <c r="G19" s="78">
        <v>435</v>
      </c>
      <c r="H19" s="78">
        <v>411</v>
      </c>
      <c r="I19" s="78">
        <v>398</v>
      </c>
      <c r="J19" s="78">
        <v>435</v>
      </c>
      <c r="K19" s="78">
        <v>448</v>
      </c>
      <c r="L19" s="78">
        <v>411</v>
      </c>
      <c r="M19" s="78">
        <v>373</v>
      </c>
      <c r="N19" s="78">
        <v>473</v>
      </c>
      <c r="O19" s="78">
        <v>448</v>
      </c>
      <c r="P19" s="78">
        <v>411</v>
      </c>
      <c r="Q19" s="78">
        <v>448</v>
      </c>
      <c r="R19" s="78">
        <v>460</v>
      </c>
      <c r="S19" s="78">
        <v>485</v>
      </c>
      <c r="T19" s="78">
        <v>485</v>
      </c>
      <c r="U19" s="78">
        <v>435</v>
      </c>
      <c r="V19" s="78">
        <v>523</v>
      </c>
      <c r="W19" s="78">
        <v>473</v>
      </c>
      <c r="X19" s="78">
        <v>448</v>
      </c>
      <c r="Y19" s="78">
        <v>460</v>
      </c>
      <c r="Z19" s="78">
        <v>448</v>
      </c>
      <c r="AA19" s="78">
        <v>448</v>
      </c>
      <c r="AB19" s="78">
        <v>423</v>
      </c>
      <c r="AC19" s="78">
        <v>473</v>
      </c>
      <c r="AD19" s="78">
        <v>498</v>
      </c>
      <c r="AE19" s="107">
        <v>846</v>
      </c>
      <c r="AF19" s="78"/>
      <c r="AG19" s="78"/>
      <c r="AH19" s="79"/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423</v>
      </c>
      <c r="E20" s="78">
        <v>361</v>
      </c>
      <c r="F20" s="78">
        <v>435</v>
      </c>
      <c r="G20" s="78">
        <v>423</v>
      </c>
      <c r="H20" s="78">
        <v>398</v>
      </c>
      <c r="I20" s="78">
        <v>398</v>
      </c>
      <c r="J20" s="78">
        <v>473</v>
      </c>
      <c r="K20" s="78">
        <v>473</v>
      </c>
      <c r="L20" s="78">
        <v>435</v>
      </c>
      <c r="M20" s="78">
        <v>373</v>
      </c>
      <c r="N20" s="78">
        <v>460</v>
      </c>
      <c r="O20" s="78">
        <v>423</v>
      </c>
      <c r="P20" s="78">
        <v>435</v>
      </c>
      <c r="Q20" s="78">
        <v>435</v>
      </c>
      <c r="R20" s="78">
        <v>485</v>
      </c>
      <c r="S20" s="78">
        <v>435</v>
      </c>
      <c r="T20" s="78">
        <v>498</v>
      </c>
      <c r="U20" s="78">
        <v>448</v>
      </c>
      <c r="V20" s="78">
        <v>523</v>
      </c>
      <c r="W20" s="78">
        <v>460</v>
      </c>
      <c r="X20" s="78">
        <v>435</v>
      </c>
      <c r="Y20" s="78">
        <v>485</v>
      </c>
      <c r="Z20" s="78">
        <v>473</v>
      </c>
      <c r="AA20" s="78">
        <v>473</v>
      </c>
      <c r="AB20" s="78">
        <v>448</v>
      </c>
      <c r="AC20" s="78">
        <v>460</v>
      </c>
      <c r="AD20" s="78">
        <v>473</v>
      </c>
      <c r="AE20" s="107">
        <v>822</v>
      </c>
      <c r="AF20" s="78"/>
      <c r="AG20" s="78"/>
      <c r="AH20" s="79"/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423</v>
      </c>
      <c r="E21" s="78">
        <v>386</v>
      </c>
      <c r="F21" s="78">
        <v>411</v>
      </c>
      <c r="G21" s="78">
        <v>423</v>
      </c>
      <c r="H21" s="78">
        <v>411</v>
      </c>
      <c r="I21" s="78">
        <v>386</v>
      </c>
      <c r="J21" s="78">
        <v>435</v>
      </c>
      <c r="K21" s="78">
        <v>485</v>
      </c>
      <c r="L21" s="78">
        <v>411</v>
      </c>
      <c r="M21" s="78">
        <v>411</v>
      </c>
      <c r="N21" s="78">
        <v>473</v>
      </c>
      <c r="O21" s="78">
        <v>423</v>
      </c>
      <c r="P21" s="78">
        <v>423</v>
      </c>
      <c r="Q21" s="78">
        <v>411</v>
      </c>
      <c r="R21" s="78">
        <v>473</v>
      </c>
      <c r="S21" s="78">
        <v>460</v>
      </c>
      <c r="T21" s="78">
        <v>460</v>
      </c>
      <c r="U21" s="78">
        <v>435</v>
      </c>
      <c r="V21" s="78">
        <v>498</v>
      </c>
      <c r="W21" s="78">
        <v>460</v>
      </c>
      <c r="X21" s="78">
        <v>448</v>
      </c>
      <c r="Y21" s="78">
        <v>460</v>
      </c>
      <c r="Z21" s="78">
        <v>435</v>
      </c>
      <c r="AA21" s="78">
        <v>473</v>
      </c>
      <c r="AB21" s="78">
        <v>435</v>
      </c>
      <c r="AC21" s="78">
        <v>460</v>
      </c>
      <c r="AD21" s="78">
        <v>460</v>
      </c>
      <c r="AE21" s="107">
        <v>846</v>
      </c>
      <c r="AF21" s="78"/>
      <c r="AG21" s="78"/>
      <c r="AH21" s="79"/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448</v>
      </c>
      <c r="E22" s="78">
        <v>299</v>
      </c>
      <c r="F22" s="78">
        <v>398</v>
      </c>
      <c r="G22" s="78">
        <v>423</v>
      </c>
      <c r="H22" s="78">
        <v>411</v>
      </c>
      <c r="I22" s="78">
        <v>423</v>
      </c>
      <c r="J22" s="78">
        <v>485</v>
      </c>
      <c r="K22" s="78">
        <v>448</v>
      </c>
      <c r="L22" s="78">
        <v>411</v>
      </c>
      <c r="M22" s="78">
        <v>373</v>
      </c>
      <c r="N22" s="78">
        <v>473</v>
      </c>
      <c r="O22" s="78">
        <v>386</v>
      </c>
      <c r="P22" s="78">
        <v>448</v>
      </c>
      <c r="Q22" s="78">
        <v>423</v>
      </c>
      <c r="R22" s="78">
        <v>485</v>
      </c>
      <c r="S22" s="78">
        <v>498</v>
      </c>
      <c r="T22" s="78">
        <v>485</v>
      </c>
      <c r="U22" s="78">
        <v>448</v>
      </c>
      <c r="V22" s="78">
        <v>498</v>
      </c>
      <c r="W22" s="78">
        <v>460</v>
      </c>
      <c r="X22" s="78">
        <v>435</v>
      </c>
      <c r="Y22" s="78">
        <v>423</v>
      </c>
      <c r="Z22" s="78">
        <v>435</v>
      </c>
      <c r="AA22" s="78">
        <v>435</v>
      </c>
      <c r="AB22" s="78">
        <v>435</v>
      </c>
      <c r="AC22" s="78">
        <v>448</v>
      </c>
      <c r="AD22" s="78">
        <v>435</v>
      </c>
      <c r="AE22" s="107">
        <v>809</v>
      </c>
      <c r="AF22" s="78"/>
      <c r="AG22" s="78"/>
      <c r="AH22" s="79"/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473</v>
      </c>
      <c r="E23" s="78">
        <v>336</v>
      </c>
      <c r="F23" s="78">
        <v>435</v>
      </c>
      <c r="G23" s="78">
        <v>448</v>
      </c>
      <c r="H23" s="78">
        <v>423</v>
      </c>
      <c r="I23" s="78">
        <v>386</v>
      </c>
      <c r="J23" s="78">
        <v>498</v>
      </c>
      <c r="K23" s="78">
        <v>460</v>
      </c>
      <c r="L23" s="78">
        <v>411</v>
      </c>
      <c r="M23" s="78">
        <v>423</v>
      </c>
      <c r="N23" s="78">
        <v>460</v>
      </c>
      <c r="O23" s="78">
        <v>411</v>
      </c>
      <c r="P23" s="78">
        <v>473</v>
      </c>
      <c r="Q23" s="78">
        <v>435</v>
      </c>
      <c r="R23" s="78">
        <v>485</v>
      </c>
      <c r="S23" s="78">
        <v>473</v>
      </c>
      <c r="T23" s="78">
        <v>485</v>
      </c>
      <c r="U23" s="78">
        <v>435</v>
      </c>
      <c r="V23" s="78">
        <v>498</v>
      </c>
      <c r="W23" s="78">
        <v>448</v>
      </c>
      <c r="X23" s="78">
        <v>448</v>
      </c>
      <c r="Y23" s="78">
        <v>473</v>
      </c>
      <c r="Z23" s="78">
        <v>435</v>
      </c>
      <c r="AA23" s="78">
        <v>460</v>
      </c>
      <c r="AB23" s="78">
        <v>460</v>
      </c>
      <c r="AC23" s="78">
        <v>460</v>
      </c>
      <c r="AD23" s="78">
        <v>411</v>
      </c>
      <c r="AE23" s="107">
        <v>834</v>
      </c>
      <c r="AF23" s="78"/>
      <c r="AG23" s="78"/>
      <c r="AH23" s="79"/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435</v>
      </c>
      <c r="E24" s="78">
        <v>411</v>
      </c>
      <c r="F24" s="78">
        <v>423</v>
      </c>
      <c r="G24" s="78">
        <v>411</v>
      </c>
      <c r="H24" s="78">
        <v>411</v>
      </c>
      <c r="I24" s="78">
        <v>361</v>
      </c>
      <c r="J24" s="78">
        <v>435</v>
      </c>
      <c r="K24" s="78">
        <v>485</v>
      </c>
      <c r="L24" s="78">
        <v>423</v>
      </c>
      <c r="M24" s="78">
        <v>373</v>
      </c>
      <c r="N24" s="78">
        <v>473</v>
      </c>
      <c r="O24" s="78">
        <v>435</v>
      </c>
      <c r="P24" s="78">
        <v>435</v>
      </c>
      <c r="Q24" s="78">
        <v>435</v>
      </c>
      <c r="R24" s="78">
        <v>498</v>
      </c>
      <c r="S24" s="78">
        <v>498</v>
      </c>
      <c r="T24" s="78">
        <v>485</v>
      </c>
      <c r="U24" s="78">
        <v>423</v>
      </c>
      <c r="V24" s="78">
        <v>510</v>
      </c>
      <c r="W24" s="78">
        <v>460</v>
      </c>
      <c r="X24" s="78">
        <v>448</v>
      </c>
      <c r="Y24" s="78">
        <v>485</v>
      </c>
      <c r="Z24" s="78">
        <v>411</v>
      </c>
      <c r="AA24" s="78">
        <v>448</v>
      </c>
      <c r="AB24" s="78">
        <v>448</v>
      </c>
      <c r="AC24" s="78">
        <v>398</v>
      </c>
      <c r="AD24" s="78">
        <v>435</v>
      </c>
      <c r="AE24" s="107">
        <v>809</v>
      </c>
      <c r="AF24" s="78"/>
      <c r="AG24" s="78"/>
      <c r="AH24" s="79"/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448</v>
      </c>
      <c r="E25" s="78">
        <v>435</v>
      </c>
      <c r="F25" s="78">
        <v>398</v>
      </c>
      <c r="G25" s="78">
        <v>411</v>
      </c>
      <c r="H25" s="78">
        <v>411</v>
      </c>
      <c r="I25" s="78">
        <v>398</v>
      </c>
      <c r="J25" s="78">
        <v>411</v>
      </c>
      <c r="K25" s="78">
        <v>498</v>
      </c>
      <c r="L25" s="78">
        <v>423</v>
      </c>
      <c r="M25" s="78">
        <v>398</v>
      </c>
      <c r="N25" s="78">
        <v>485</v>
      </c>
      <c r="O25" s="78">
        <v>411</v>
      </c>
      <c r="P25" s="78">
        <v>460</v>
      </c>
      <c r="Q25" s="78">
        <v>423</v>
      </c>
      <c r="R25" s="78">
        <v>498</v>
      </c>
      <c r="S25" s="78">
        <v>485</v>
      </c>
      <c r="T25" s="78">
        <v>473</v>
      </c>
      <c r="U25" s="78">
        <v>460</v>
      </c>
      <c r="V25" s="78">
        <v>498</v>
      </c>
      <c r="W25" s="78">
        <v>473</v>
      </c>
      <c r="X25" s="78">
        <v>423</v>
      </c>
      <c r="Y25" s="78">
        <v>485</v>
      </c>
      <c r="Z25" s="78">
        <v>423</v>
      </c>
      <c r="AA25" s="78">
        <v>448</v>
      </c>
      <c r="AB25" s="78">
        <v>411</v>
      </c>
      <c r="AC25" s="78">
        <v>411</v>
      </c>
      <c r="AD25" s="78">
        <v>460</v>
      </c>
      <c r="AE25" s="107">
        <v>821</v>
      </c>
      <c r="AF25" s="78"/>
      <c r="AG25" s="78"/>
      <c r="AH25" s="79"/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473</v>
      </c>
      <c r="E26" s="78">
        <v>460</v>
      </c>
      <c r="F26" s="78">
        <v>398</v>
      </c>
      <c r="G26" s="78">
        <v>423</v>
      </c>
      <c r="H26" s="78">
        <v>423</v>
      </c>
      <c r="I26" s="78">
        <v>411</v>
      </c>
      <c r="J26" s="78">
        <v>423</v>
      </c>
      <c r="K26" s="78">
        <v>473</v>
      </c>
      <c r="L26" s="78">
        <v>411</v>
      </c>
      <c r="M26" s="78">
        <v>361</v>
      </c>
      <c r="N26" s="78">
        <v>485</v>
      </c>
      <c r="O26" s="78">
        <v>373</v>
      </c>
      <c r="P26" s="78">
        <v>460</v>
      </c>
      <c r="Q26" s="78">
        <v>448</v>
      </c>
      <c r="R26" s="78">
        <v>485</v>
      </c>
      <c r="S26" s="78">
        <v>485</v>
      </c>
      <c r="T26" s="78">
        <v>473</v>
      </c>
      <c r="U26" s="78">
        <v>448</v>
      </c>
      <c r="V26" s="78">
        <v>485</v>
      </c>
      <c r="W26" s="78">
        <v>473</v>
      </c>
      <c r="X26" s="78">
        <v>448</v>
      </c>
      <c r="Y26" s="78">
        <v>485</v>
      </c>
      <c r="Z26" s="78">
        <v>435</v>
      </c>
      <c r="AA26" s="78">
        <v>460</v>
      </c>
      <c r="AB26" s="78">
        <v>473</v>
      </c>
      <c r="AC26" s="78">
        <v>435</v>
      </c>
      <c r="AD26" s="78">
        <v>473</v>
      </c>
      <c r="AE26" s="107">
        <v>846</v>
      </c>
      <c r="AF26" s="78"/>
      <c r="AG26" s="78"/>
      <c r="AH26" s="79"/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299</v>
      </c>
      <c r="E27" s="78">
        <v>386</v>
      </c>
      <c r="F27" s="78">
        <v>398</v>
      </c>
      <c r="G27" s="78">
        <v>411</v>
      </c>
      <c r="H27" s="78">
        <v>311</v>
      </c>
      <c r="I27" s="78">
        <v>299</v>
      </c>
      <c r="J27" s="78">
        <v>311</v>
      </c>
      <c r="K27" s="78">
        <v>411</v>
      </c>
      <c r="L27" s="78">
        <v>261</v>
      </c>
      <c r="M27" s="78">
        <v>373</v>
      </c>
      <c r="N27" s="78">
        <v>460</v>
      </c>
      <c r="O27" s="78">
        <v>361</v>
      </c>
      <c r="P27" s="78">
        <v>323</v>
      </c>
      <c r="Q27" s="78">
        <v>336</v>
      </c>
      <c r="R27" s="78">
        <v>361</v>
      </c>
      <c r="S27" s="78">
        <v>361</v>
      </c>
      <c r="T27" s="78">
        <v>473</v>
      </c>
      <c r="U27" s="78">
        <v>485</v>
      </c>
      <c r="V27" s="78">
        <v>411</v>
      </c>
      <c r="W27" s="78">
        <v>373</v>
      </c>
      <c r="X27" s="78">
        <v>348</v>
      </c>
      <c r="Y27" s="78">
        <v>361</v>
      </c>
      <c r="Z27" s="78">
        <v>361</v>
      </c>
      <c r="AA27" s="78">
        <v>448</v>
      </c>
      <c r="AB27" s="78">
        <v>473</v>
      </c>
      <c r="AC27" s="78">
        <v>336</v>
      </c>
      <c r="AD27" s="78">
        <v>299</v>
      </c>
      <c r="AE27" s="107">
        <v>585</v>
      </c>
      <c r="AF27" s="78"/>
      <c r="AG27" s="78"/>
      <c r="AH27" s="79"/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212</v>
      </c>
      <c r="E28" s="78">
        <v>261</v>
      </c>
      <c r="F28" s="78">
        <v>386</v>
      </c>
      <c r="G28" s="78">
        <v>361</v>
      </c>
      <c r="H28" s="78">
        <v>187</v>
      </c>
      <c r="I28" s="78">
        <v>149</v>
      </c>
      <c r="J28" s="78">
        <v>212</v>
      </c>
      <c r="K28" s="78">
        <v>261</v>
      </c>
      <c r="L28" s="78">
        <v>174</v>
      </c>
      <c r="M28" s="78">
        <v>386</v>
      </c>
      <c r="N28" s="78">
        <v>398</v>
      </c>
      <c r="O28" s="78">
        <v>323</v>
      </c>
      <c r="P28" s="78">
        <v>199</v>
      </c>
      <c r="Q28" s="78">
        <v>212</v>
      </c>
      <c r="R28" s="78">
        <v>249</v>
      </c>
      <c r="S28" s="78">
        <v>236</v>
      </c>
      <c r="T28" s="78">
        <v>473</v>
      </c>
      <c r="U28" s="78">
        <v>435</v>
      </c>
      <c r="V28" s="78">
        <v>261</v>
      </c>
      <c r="W28" s="78">
        <v>286</v>
      </c>
      <c r="X28" s="78">
        <v>249</v>
      </c>
      <c r="Y28" s="78">
        <v>236</v>
      </c>
      <c r="Z28" s="78">
        <v>274</v>
      </c>
      <c r="AA28" s="78">
        <v>435</v>
      </c>
      <c r="AB28" s="78">
        <v>435</v>
      </c>
      <c r="AC28" s="78">
        <v>224</v>
      </c>
      <c r="AD28" s="78">
        <v>199</v>
      </c>
      <c r="AE28" s="107">
        <v>336</v>
      </c>
      <c r="AF28" s="78"/>
      <c r="AG28" s="78"/>
      <c r="AH28" s="79"/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199</v>
      </c>
      <c r="E29" s="78">
        <v>299</v>
      </c>
      <c r="F29" s="78">
        <v>373</v>
      </c>
      <c r="G29" s="78">
        <v>411</v>
      </c>
      <c r="H29" s="78">
        <v>274</v>
      </c>
      <c r="I29" s="78">
        <v>199</v>
      </c>
      <c r="J29" s="78">
        <v>236</v>
      </c>
      <c r="K29" s="78">
        <v>286</v>
      </c>
      <c r="L29" s="78">
        <v>224</v>
      </c>
      <c r="M29" s="78">
        <v>398</v>
      </c>
      <c r="N29" s="78">
        <v>423</v>
      </c>
      <c r="O29" s="78">
        <v>286</v>
      </c>
      <c r="P29" s="78">
        <v>261</v>
      </c>
      <c r="Q29" s="78">
        <v>261</v>
      </c>
      <c r="R29" s="78">
        <v>212</v>
      </c>
      <c r="S29" s="78">
        <v>249</v>
      </c>
      <c r="T29" s="78">
        <v>485</v>
      </c>
      <c r="U29" s="78">
        <v>448</v>
      </c>
      <c r="V29" s="78">
        <v>274</v>
      </c>
      <c r="W29" s="78">
        <v>299</v>
      </c>
      <c r="X29" s="78">
        <v>261</v>
      </c>
      <c r="Y29" s="78">
        <v>236</v>
      </c>
      <c r="Z29" s="78">
        <v>299</v>
      </c>
      <c r="AA29" s="78">
        <v>448</v>
      </c>
      <c r="AB29" s="78">
        <v>448</v>
      </c>
      <c r="AC29" s="78">
        <v>249</v>
      </c>
      <c r="AD29" s="78">
        <v>199</v>
      </c>
      <c r="AE29" s="107">
        <v>336</v>
      </c>
      <c r="AF29" s="78"/>
      <c r="AG29" s="78"/>
      <c r="AH29" s="79"/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212</v>
      </c>
      <c r="E30" s="78">
        <v>261</v>
      </c>
      <c r="F30" s="78">
        <v>423</v>
      </c>
      <c r="G30" s="78">
        <v>398</v>
      </c>
      <c r="H30" s="78">
        <v>299</v>
      </c>
      <c r="I30" s="78">
        <v>149</v>
      </c>
      <c r="J30" s="78">
        <v>224</v>
      </c>
      <c r="K30" s="78">
        <v>236</v>
      </c>
      <c r="L30" s="78">
        <v>187</v>
      </c>
      <c r="M30" s="78">
        <v>398</v>
      </c>
      <c r="N30" s="78">
        <v>411</v>
      </c>
      <c r="O30" s="78">
        <v>286</v>
      </c>
      <c r="P30" s="78">
        <v>236</v>
      </c>
      <c r="Q30" s="78">
        <v>261</v>
      </c>
      <c r="R30" s="78">
        <v>212</v>
      </c>
      <c r="S30" s="78">
        <v>212</v>
      </c>
      <c r="T30" s="78">
        <v>473</v>
      </c>
      <c r="U30" s="78">
        <v>435</v>
      </c>
      <c r="V30" s="78">
        <v>261</v>
      </c>
      <c r="W30" s="78">
        <v>261</v>
      </c>
      <c r="X30" s="78">
        <v>236</v>
      </c>
      <c r="Y30" s="78">
        <v>174</v>
      </c>
      <c r="Z30" s="78">
        <v>299</v>
      </c>
      <c r="AA30" s="78">
        <v>473</v>
      </c>
      <c r="AB30" s="78">
        <v>448</v>
      </c>
      <c r="AC30" s="78">
        <v>187</v>
      </c>
      <c r="AD30" s="78">
        <v>149</v>
      </c>
      <c r="AE30" s="107">
        <v>398</v>
      </c>
      <c r="AF30" s="78"/>
      <c r="AG30" s="78"/>
      <c r="AH30" s="79"/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299</v>
      </c>
      <c r="E31" s="78">
        <v>286</v>
      </c>
      <c r="F31" s="78">
        <v>423</v>
      </c>
      <c r="G31" s="78">
        <v>411</v>
      </c>
      <c r="H31" s="78">
        <v>323</v>
      </c>
      <c r="I31" s="78">
        <v>162</v>
      </c>
      <c r="J31" s="78">
        <v>224</v>
      </c>
      <c r="K31" s="78">
        <v>236</v>
      </c>
      <c r="L31" s="78">
        <v>299</v>
      </c>
      <c r="M31" s="78">
        <v>448</v>
      </c>
      <c r="N31" s="78">
        <v>398</v>
      </c>
      <c r="O31" s="78">
        <v>299</v>
      </c>
      <c r="P31" s="78">
        <v>249</v>
      </c>
      <c r="Q31" s="78">
        <v>249</v>
      </c>
      <c r="R31" s="78">
        <v>236</v>
      </c>
      <c r="S31" s="78">
        <v>336</v>
      </c>
      <c r="T31" s="78">
        <v>460</v>
      </c>
      <c r="U31" s="78">
        <v>485</v>
      </c>
      <c r="V31" s="78">
        <v>261</v>
      </c>
      <c r="W31" s="78">
        <v>323</v>
      </c>
      <c r="X31" s="78">
        <v>224</v>
      </c>
      <c r="Y31" s="78">
        <v>311</v>
      </c>
      <c r="Z31" s="78">
        <v>373</v>
      </c>
      <c r="AA31" s="78">
        <v>448</v>
      </c>
      <c r="AB31" s="78">
        <v>448</v>
      </c>
      <c r="AC31" s="78">
        <v>236</v>
      </c>
      <c r="AD31" s="78">
        <v>174</v>
      </c>
      <c r="AE31" s="107">
        <v>374</v>
      </c>
      <c r="AF31" s="78"/>
      <c r="AG31" s="78"/>
      <c r="AH31" s="79"/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274</v>
      </c>
      <c r="E32" s="78">
        <v>299</v>
      </c>
      <c r="F32" s="78">
        <v>448</v>
      </c>
      <c r="G32" s="78">
        <v>435</v>
      </c>
      <c r="H32" s="78">
        <v>286</v>
      </c>
      <c r="I32" s="78">
        <v>162</v>
      </c>
      <c r="J32" s="78">
        <v>224</v>
      </c>
      <c r="K32" s="78">
        <v>249</v>
      </c>
      <c r="L32" s="78">
        <v>348</v>
      </c>
      <c r="M32" s="78">
        <v>423</v>
      </c>
      <c r="N32" s="78">
        <v>411</v>
      </c>
      <c r="O32" s="78">
        <v>261</v>
      </c>
      <c r="P32" s="78">
        <v>212</v>
      </c>
      <c r="Q32" s="78">
        <v>261</v>
      </c>
      <c r="R32" s="78">
        <v>311</v>
      </c>
      <c r="S32" s="78">
        <v>336</v>
      </c>
      <c r="T32" s="78">
        <v>473</v>
      </c>
      <c r="U32" s="78">
        <v>448</v>
      </c>
      <c r="V32" s="78">
        <v>323</v>
      </c>
      <c r="W32" s="78">
        <v>323</v>
      </c>
      <c r="X32" s="78">
        <v>212</v>
      </c>
      <c r="Y32" s="78">
        <v>274</v>
      </c>
      <c r="Z32" s="78">
        <v>348</v>
      </c>
      <c r="AA32" s="78">
        <v>460</v>
      </c>
      <c r="AB32" s="78">
        <v>435</v>
      </c>
      <c r="AC32" s="78">
        <v>236</v>
      </c>
      <c r="AD32" s="78">
        <v>174</v>
      </c>
      <c r="AE32" s="107">
        <v>398</v>
      </c>
      <c r="AF32" s="78"/>
      <c r="AG32" s="78"/>
      <c r="AH32" s="79"/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361</v>
      </c>
      <c r="E33" s="78">
        <v>336</v>
      </c>
      <c r="F33" s="78">
        <v>435</v>
      </c>
      <c r="G33" s="78">
        <v>398</v>
      </c>
      <c r="H33" s="78">
        <v>323</v>
      </c>
      <c r="I33" s="78">
        <v>299</v>
      </c>
      <c r="J33" s="78">
        <v>361</v>
      </c>
      <c r="K33" s="78">
        <v>336</v>
      </c>
      <c r="L33" s="78">
        <v>398</v>
      </c>
      <c r="M33" s="78">
        <v>423</v>
      </c>
      <c r="N33" s="78">
        <v>423</v>
      </c>
      <c r="O33" s="78">
        <v>323</v>
      </c>
      <c r="P33" s="78">
        <v>311</v>
      </c>
      <c r="Q33" s="78">
        <v>373</v>
      </c>
      <c r="R33" s="78">
        <v>373</v>
      </c>
      <c r="S33" s="78">
        <v>361</v>
      </c>
      <c r="T33" s="78">
        <v>485</v>
      </c>
      <c r="U33" s="78">
        <v>460</v>
      </c>
      <c r="V33" s="78">
        <v>398</v>
      </c>
      <c r="W33" s="78">
        <v>336</v>
      </c>
      <c r="X33" s="78">
        <v>323</v>
      </c>
      <c r="Y33" s="78">
        <v>361</v>
      </c>
      <c r="Z33" s="78">
        <v>361</v>
      </c>
      <c r="AA33" s="78">
        <v>448</v>
      </c>
      <c r="AB33" s="78">
        <v>485</v>
      </c>
      <c r="AC33" s="78">
        <v>361</v>
      </c>
      <c r="AD33" s="78">
        <v>311</v>
      </c>
      <c r="AE33" s="107">
        <v>659</v>
      </c>
      <c r="AF33" s="78"/>
      <c r="AG33" s="78"/>
      <c r="AH33" s="79"/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411</v>
      </c>
      <c r="E34" s="78">
        <v>299</v>
      </c>
      <c r="F34" s="78">
        <v>411</v>
      </c>
      <c r="G34" s="78">
        <v>373</v>
      </c>
      <c r="H34" s="78">
        <v>386</v>
      </c>
      <c r="I34" s="78">
        <v>373</v>
      </c>
      <c r="J34" s="78">
        <v>361</v>
      </c>
      <c r="K34" s="78">
        <v>373</v>
      </c>
      <c r="L34" s="78">
        <v>448</v>
      </c>
      <c r="M34" s="78">
        <v>448</v>
      </c>
      <c r="N34" s="78">
        <v>411</v>
      </c>
      <c r="O34" s="78">
        <v>373</v>
      </c>
      <c r="P34" s="78">
        <v>398</v>
      </c>
      <c r="Q34" s="78">
        <v>398</v>
      </c>
      <c r="R34" s="78">
        <v>435</v>
      </c>
      <c r="S34" s="78">
        <v>411</v>
      </c>
      <c r="T34" s="78">
        <v>460</v>
      </c>
      <c r="U34" s="78">
        <v>460</v>
      </c>
      <c r="V34" s="78">
        <v>448</v>
      </c>
      <c r="W34" s="78">
        <v>398</v>
      </c>
      <c r="X34" s="78">
        <v>423</v>
      </c>
      <c r="Y34" s="78">
        <v>386</v>
      </c>
      <c r="Z34" s="78">
        <v>361</v>
      </c>
      <c r="AA34" s="78">
        <v>460</v>
      </c>
      <c r="AB34" s="78">
        <v>435</v>
      </c>
      <c r="AC34" s="78">
        <v>398</v>
      </c>
      <c r="AD34" s="78">
        <v>361</v>
      </c>
      <c r="AE34" s="107">
        <v>697</v>
      </c>
      <c r="AF34" s="78"/>
      <c r="AG34" s="78"/>
      <c r="AH34" s="79"/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423</v>
      </c>
      <c r="E35" s="78">
        <v>336</v>
      </c>
      <c r="F35" s="78">
        <v>411</v>
      </c>
      <c r="G35" s="78">
        <v>423</v>
      </c>
      <c r="H35" s="78">
        <v>398</v>
      </c>
      <c r="I35" s="78">
        <v>411</v>
      </c>
      <c r="J35" s="78">
        <v>398</v>
      </c>
      <c r="K35" s="78">
        <v>423</v>
      </c>
      <c r="L35" s="78">
        <v>448</v>
      </c>
      <c r="M35" s="78">
        <v>435</v>
      </c>
      <c r="N35" s="78">
        <v>411</v>
      </c>
      <c r="O35" s="78">
        <v>386</v>
      </c>
      <c r="P35" s="78">
        <v>411</v>
      </c>
      <c r="Q35" s="78">
        <v>448</v>
      </c>
      <c r="R35" s="78">
        <v>448</v>
      </c>
      <c r="S35" s="78">
        <v>435</v>
      </c>
      <c r="T35" s="78">
        <v>473</v>
      </c>
      <c r="U35" s="78">
        <v>473</v>
      </c>
      <c r="V35" s="78">
        <v>473</v>
      </c>
      <c r="W35" s="78">
        <v>448</v>
      </c>
      <c r="X35" s="78">
        <v>411</v>
      </c>
      <c r="Y35" s="78">
        <v>398</v>
      </c>
      <c r="Z35" s="78">
        <v>386</v>
      </c>
      <c r="AA35" s="78">
        <v>473</v>
      </c>
      <c r="AB35" s="78">
        <v>448</v>
      </c>
      <c r="AC35" s="78">
        <v>423</v>
      </c>
      <c r="AD35" s="78">
        <v>348</v>
      </c>
      <c r="AE35" s="107">
        <v>821</v>
      </c>
      <c r="AF35" s="78"/>
      <c r="AG35" s="78"/>
      <c r="AH35" s="79"/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323</v>
      </c>
      <c r="E36" s="78">
        <v>299</v>
      </c>
      <c r="F36" s="78">
        <v>435</v>
      </c>
      <c r="G36" s="78">
        <v>411</v>
      </c>
      <c r="H36" s="78">
        <v>174</v>
      </c>
      <c r="I36" s="78">
        <v>361</v>
      </c>
      <c r="J36" s="78">
        <v>274</v>
      </c>
      <c r="K36" s="78">
        <v>299</v>
      </c>
      <c r="L36" s="78">
        <v>386</v>
      </c>
      <c r="M36" s="78">
        <v>448</v>
      </c>
      <c r="N36" s="78">
        <v>411</v>
      </c>
      <c r="O36" s="78">
        <v>348</v>
      </c>
      <c r="P36" s="78">
        <v>348</v>
      </c>
      <c r="Q36" s="78">
        <v>348</v>
      </c>
      <c r="R36" s="78">
        <v>373</v>
      </c>
      <c r="S36" s="78">
        <v>386</v>
      </c>
      <c r="T36" s="78">
        <v>485</v>
      </c>
      <c r="U36" s="78">
        <v>435</v>
      </c>
      <c r="V36" s="78">
        <v>386</v>
      </c>
      <c r="W36" s="78">
        <v>361</v>
      </c>
      <c r="X36" s="78">
        <v>286</v>
      </c>
      <c r="Y36" s="78">
        <v>336</v>
      </c>
      <c r="Z36" s="78">
        <v>323</v>
      </c>
      <c r="AA36" s="78">
        <v>473</v>
      </c>
      <c r="AB36" s="78">
        <v>498</v>
      </c>
      <c r="AC36" s="78">
        <v>361</v>
      </c>
      <c r="AD36" s="78">
        <v>323</v>
      </c>
      <c r="AE36" s="107">
        <v>634</v>
      </c>
      <c r="AF36" s="78"/>
      <c r="AG36" s="78"/>
      <c r="AH36" s="79"/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299</v>
      </c>
      <c r="E37" s="78">
        <v>311</v>
      </c>
      <c r="F37" s="78">
        <v>398</v>
      </c>
      <c r="G37" s="78">
        <v>398</v>
      </c>
      <c r="H37" s="78">
        <v>174</v>
      </c>
      <c r="I37" s="78">
        <v>361</v>
      </c>
      <c r="J37" s="78">
        <v>274</v>
      </c>
      <c r="K37" s="78">
        <v>261</v>
      </c>
      <c r="L37" s="78">
        <v>435</v>
      </c>
      <c r="M37" s="78">
        <v>423</v>
      </c>
      <c r="N37" s="78">
        <v>411</v>
      </c>
      <c r="O37" s="78">
        <v>373</v>
      </c>
      <c r="P37" s="78">
        <v>361</v>
      </c>
      <c r="Q37" s="78">
        <v>361</v>
      </c>
      <c r="R37" s="78">
        <v>386</v>
      </c>
      <c r="S37" s="78">
        <v>398</v>
      </c>
      <c r="T37" s="78">
        <v>448</v>
      </c>
      <c r="U37" s="78">
        <v>473</v>
      </c>
      <c r="V37" s="78">
        <v>398</v>
      </c>
      <c r="W37" s="78">
        <v>373</v>
      </c>
      <c r="X37" s="78">
        <v>311</v>
      </c>
      <c r="Y37" s="78">
        <v>336</v>
      </c>
      <c r="Z37" s="78">
        <v>361</v>
      </c>
      <c r="AA37" s="78">
        <v>485</v>
      </c>
      <c r="AB37" s="78">
        <v>448</v>
      </c>
      <c r="AC37" s="78">
        <v>361</v>
      </c>
      <c r="AD37" s="78">
        <v>348</v>
      </c>
      <c r="AE37" s="107">
        <v>609</v>
      </c>
      <c r="AF37" s="78"/>
      <c r="AG37" s="78"/>
      <c r="AH37" s="79"/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274</v>
      </c>
      <c r="E38" s="78">
        <v>249</v>
      </c>
      <c r="F38" s="78">
        <v>398</v>
      </c>
      <c r="G38" s="78">
        <v>373</v>
      </c>
      <c r="H38" s="78">
        <v>224</v>
      </c>
      <c r="I38" s="78">
        <v>311</v>
      </c>
      <c r="J38" s="78">
        <v>274</v>
      </c>
      <c r="K38" s="78">
        <v>286</v>
      </c>
      <c r="L38" s="78">
        <v>435</v>
      </c>
      <c r="M38" s="78">
        <v>448</v>
      </c>
      <c r="N38" s="78">
        <v>411</v>
      </c>
      <c r="O38" s="78">
        <v>361</v>
      </c>
      <c r="P38" s="78">
        <v>323</v>
      </c>
      <c r="Q38" s="78">
        <v>336</v>
      </c>
      <c r="R38" s="78">
        <v>373</v>
      </c>
      <c r="S38" s="78">
        <v>348</v>
      </c>
      <c r="T38" s="78">
        <v>448</v>
      </c>
      <c r="U38" s="78">
        <v>473</v>
      </c>
      <c r="V38" s="78">
        <v>373</v>
      </c>
      <c r="W38" s="78">
        <v>336</v>
      </c>
      <c r="X38" s="78">
        <v>286</v>
      </c>
      <c r="Y38" s="78">
        <v>361</v>
      </c>
      <c r="Z38" s="78">
        <v>299</v>
      </c>
      <c r="AA38" s="78">
        <v>485</v>
      </c>
      <c r="AB38" s="78">
        <v>435</v>
      </c>
      <c r="AC38" s="78">
        <v>348</v>
      </c>
      <c r="AD38" s="78">
        <v>299</v>
      </c>
      <c r="AE38" s="107">
        <v>622</v>
      </c>
      <c r="AF38" s="78"/>
      <c r="AG38" s="78"/>
      <c r="AH38" s="79"/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323</v>
      </c>
      <c r="E39" s="78">
        <v>261</v>
      </c>
      <c r="F39" s="78">
        <v>435</v>
      </c>
      <c r="G39" s="78">
        <v>398</v>
      </c>
      <c r="H39" s="78">
        <v>274</v>
      </c>
      <c r="I39" s="78">
        <v>311</v>
      </c>
      <c r="J39" s="78">
        <v>299</v>
      </c>
      <c r="K39" s="78">
        <v>286</v>
      </c>
      <c r="L39" s="78">
        <v>373</v>
      </c>
      <c r="M39" s="78">
        <v>435</v>
      </c>
      <c r="N39" s="78">
        <v>448</v>
      </c>
      <c r="O39" s="78">
        <v>373</v>
      </c>
      <c r="P39" s="78">
        <v>286</v>
      </c>
      <c r="Q39" s="78">
        <v>348</v>
      </c>
      <c r="R39" s="78">
        <v>386</v>
      </c>
      <c r="S39" s="78">
        <v>386</v>
      </c>
      <c r="T39" s="78">
        <v>473</v>
      </c>
      <c r="U39" s="78">
        <v>485</v>
      </c>
      <c r="V39" s="78">
        <v>386</v>
      </c>
      <c r="W39" s="78">
        <v>336</v>
      </c>
      <c r="X39" s="78">
        <v>311</v>
      </c>
      <c r="Y39" s="78">
        <v>361</v>
      </c>
      <c r="Z39" s="78">
        <v>361</v>
      </c>
      <c r="AA39" s="78">
        <v>485</v>
      </c>
      <c r="AB39" s="78">
        <v>460</v>
      </c>
      <c r="AC39" s="78">
        <v>373</v>
      </c>
      <c r="AD39" s="78">
        <v>274</v>
      </c>
      <c r="AE39" s="107">
        <v>597</v>
      </c>
      <c r="AF39" s="78"/>
      <c r="AG39" s="78"/>
      <c r="AH39" s="79"/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311</v>
      </c>
      <c r="E40" s="78">
        <v>236</v>
      </c>
      <c r="F40" s="78">
        <v>411</v>
      </c>
      <c r="G40" s="78">
        <v>411</v>
      </c>
      <c r="H40" s="78">
        <v>249</v>
      </c>
      <c r="I40" s="78">
        <v>286</v>
      </c>
      <c r="J40" s="78">
        <v>261</v>
      </c>
      <c r="K40" s="78">
        <v>249</v>
      </c>
      <c r="L40" s="78">
        <v>348</v>
      </c>
      <c r="M40" s="78">
        <v>435</v>
      </c>
      <c r="N40" s="78">
        <v>398</v>
      </c>
      <c r="O40" s="78">
        <v>361</v>
      </c>
      <c r="P40" s="78">
        <v>261</v>
      </c>
      <c r="Q40" s="78">
        <v>311</v>
      </c>
      <c r="R40" s="78">
        <v>348</v>
      </c>
      <c r="S40" s="78">
        <v>373</v>
      </c>
      <c r="T40" s="78">
        <v>498</v>
      </c>
      <c r="U40" s="78">
        <v>473</v>
      </c>
      <c r="V40" s="78">
        <v>361</v>
      </c>
      <c r="W40" s="78">
        <v>249</v>
      </c>
      <c r="X40" s="78">
        <v>299</v>
      </c>
      <c r="Y40" s="78">
        <v>336</v>
      </c>
      <c r="Z40" s="78">
        <v>336</v>
      </c>
      <c r="AA40" s="78">
        <v>485</v>
      </c>
      <c r="AB40" s="78">
        <v>448</v>
      </c>
      <c r="AC40" s="78">
        <v>336</v>
      </c>
      <c r="AD40" s="78">
        <v>236</v>
      </c>
      <c r="AE40" s="107">
        <v>498</v>
      </c>
      <c r="AF40" s="78"/>
      <c r="AG40" s="78"/>
      <c r="AH40" s="79"/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336</v>
      </c>
      <c r="E41" s="78">
        <v>286</v>
      </c>
      <c r="F41" s="78">
        <v>423</v>
      </c>
      <c r="G41" s="78">
        <v>386</v>
      </c>
      <c r="H41" s="78">
        <v>274</v>
      </c>
      <c r="I41" s="78">
        <v>236</v>
      </c>
      <c r="J41" s="78">
        <v>348</v>
      </c>
      <c r="K41" s="78">
        <v>323</v>
      </c>
      <c r="L41" s="78">
        <v>386</v>
      </c>
      <c r="M41" s="78">
        <v>398</v>
      </c>
      <c r="N41" s="78">
        <v>411</v>
      </c>
      <c r="O41" s="78">
        <v>336</v>
      </c>
      <c r="P41" s="78">
        <v>348</v>
      </c>
      <c r="Q41" s="78">
        <v>386</v>
      </c>
      <c r="R41" s="78">
        <v>361</v>
      </c>
      <c r="S41" s="78">
        <v>386</v>
      </c>
      <c r="T41" s="78">
        <v>473</v>
      </c>
      <c r="U41" s="78">
        <v>473</v>
      </c>
      <c r="V41" s="78">
        <v>386</v>
      </c>
      <c r="W41" s="78">
        <v>299</v>
      </c>
      <c r="X41" s="78">
        <v>323</v>
      </c>
      <c r="Y41" s="78">
        <v>323</v>
      </c>
      <c r="Z41" s="78">
        <v>348</v>
      </c>
      <c r="AA41" s="78">
        <v>473</v>
      </c>
      <c r="AB41" s="78">
        <v>435</v>
      </c>
      <c r="AC41" s="78">
        <v>386</v>
      </c>
      <c r="AD41" s="78">
        <v>299</v>
      </c>
      <c r="AE41" s="107">
        <v>584</v>
      </c>
      <c r="AF41" s="78"/>
      <c r="AG41" s="78"/>
      <c r="AH41" s="79"/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311</v>
      </c>
      <c r="E42" s="78">
        <v>336</v>
      </c>
      <c r="F42" s="78">
        <v>423</v>
      </c>
      <c r="G42" s="78">
        <v>361</v>
      </c>
      <c r="H42" s="78">
        <v>311</v>
      </c>
      <c r="I42" s="78">
        <v>137</v>
      </c>
      <c r="J42" s="78">
        <v>323</v>
      </c>
      <c r="K42" s="78">
        <v>323</v>
      </c>
      <c r="L42" s="78">
        <v>411</v>
      </c>
      <c r="M42" s="78">
        <v>423</v>
      </c>
      <c r="N42" s="78">
        <v>423</v>
      </c>
      <c r="O42" s="78">
        <v>373</v>
      </c>
      <c r="P42" s="78">
        <v>348</v>
      </c>
      <c r="Q42" s="78">
        <v>398</v>
      </c>
      <c r="R42" s="78">
        <v>398</v>
      </c>
      <c r="S42" s="78">
        <v>448</v>
      </c>
      <c r="T42" s="78">
        <v>485</v>
      </c>
      <c r="U42" s="78">
        <v>473</v>
      </c>
      <c r="V42" s="78">
        <v>411</v>
      </c>
      <c r="W42" s="78">
        <v>361</v>
      </c>
      <c r="X42" s="78">
        <v>423</v>
      </c>
      <c r="Y42" s="78">
        <v>386</v>
      </c>
      <c r="Z42" s="78">
        <v>373</v>
      </c>
      <c r="AA42" s="78">
        <v>460</v>
      </c>
      <c r="AB42" s="78">
        <v>460</v>
      </c>
      <c r="AC42" s="78">
        <v>373</v>
      </c>
      <c r="AD42" s="78">
        <v>274</v>
      </c>
      <c r="AE42" s="107">
        <v>696</v>
      </c>
      <c r="AF42" s="78"/>
      <c r="AG42" s="78"/>
      <c r="AH42" s="79"/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348</v>
      </c>
      <c r="E43" s="78">
        <v>361</v>
      </c>
      <c r="F43" s="78">
        <v>411</v>
      </c>
      <c r="G43" s="78">
        <v>398</v>
      </c>
      <c r="H43" s="78">
        <v>373</v>
      </c>
      <c r="I43" s="78">
        <v>336</v>
      </c>
      <c r="J43" s="78">
        <v>386</v>
      </c>
      <c r="K43" s="78">
        <v>361</v>
      </c>
      <c r="L43" s="78">
        <v>435</v>
      </c>
      <c r="M43" s="78">
        <v>411</v>
      </c>
      <c r="N43" s="78">
        <v>423</v>
      </c>
      <c r="O43" s="78">
        <v>473</v>
      </c>
      <c r="P43" s="78">
        <v>386</v>
      </c>
      <c r="Q43" s="78">
        <v>473</v>
      </c>
      <c r="R43" s="78">
        <v>448</v>
      </c>
      <c r="S43" s="78">
        <v>435</v>
      </c>
      <c r="T43" s="78">
        <v>448</v>
      </c>
      <c r="U43" s="78">
        <v>498</v>
      </c>
      <c r="V43" s="78">
        <v>473</v>
      </c>
      <c r="W43" s="78">
        <v>386</v>
      </c>
      <c r="X43" s="78">
        <v>460</v>
      </c>
      <c r="Y43" s="78">
        <v>435</v>
      </c>
      <c r="Z43" s="78">
        <v>398</v>
      </c>
      <c r="AA43" s="78">
        <v>448</v>
      </c>
      <c r="AB43" s="78">
        <v>498</v>
      </c>
      <c r="AC43" s="78">
        <v>435</v>
      </c>
      <c r="AD43" s="78">
        <v>348</v>
      </c>
      <c r="AE43" s="107">
        <v>834</v>
      </c>
      <c r="AF43" s="78"/>
      <c r="AG43" s="78"/>
      <c r="AH43" s="79"/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398</v>
      </c>
      <c r="E44" s="78">
        <v>386</v>
      </c>
      <c r="F44" s="78">
        <v>435</v>
      </c>
      <c r="G44" s="78">
        <v>423</v>
      </c>
      <c r="H44" s="78">
        <v>373</v>
      </c>
      <c r="I44" s="78">
        <v>373</v>
      </c>
      <c r="J44" s="78">
        <v>411</v>
      </c>
      <c r="K44" s="78">
        <v>386</v>
      </c>
      <c r="L44" s="78">
        <v>448</v>
      </c>
      <c r="M44" s="78">
        <v>398</v>
      </c>
      <c r="N44" s="78">
        <v>411</v>
      </c>
      <c r="O44" s="78">
        <v>510</v>
      </c>
      <c r="P44" s="78">
        <v>398</v>
      </c>
      <c r="Q44" s="78">
        <v>473</v>
      </c>
      <c r="R44" s="78">
        <v>448</v>
      </c>
      <c r="S44" s="78">
        <v>448</v>
      </c>
      <c r="T44" s="78">
        <v>460</v>
      </c>
      <c r="U44" s="78">
        <v>510</v>
      </c>
      <c r="V44" s="78">
        <v>398</v>
      </c>
      <c r="W44" s="78">
        <v>423</v>
      </c>
      <c r="X44" s="78">
        <v>498</v>
      </c>
      <c r="Y44" s="78">
        <v>435</v>
      </c>
      <c r="Z44" s="78">
        <v>411</v>
      </c>
      <c r="AA44" s="78">
        <v>460</v>
      </c>
      <c r="AB44" s="78">
        <v>448</v>
      </c>
      <c r="AC44" s="78">
        <v>435</v>
      </c>
      <c r="AD44" s="78">
        <v>386</v>
      </c>
      <c r="AE44" s="107">
        <v>784</v>
      </c>
      <c r="AF44" s="78"/>
      <c r="AG44" s="78"/>
      <c r="AH44" s="79"/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398</v>
      </c>
      <c r="E45" s="78">
        <v>348</v>
      </c>
      <c r="F45" s="78">
        <v>423</v>
      </c>
      <c r="G45" s="78">
        <v>373</v>
      </c>
      <c r="H45" s="78">
        <v>398</v>
      </c>
      <c r="I45" s="78">
        <v>435</v>
      </c>
      <c r="J45" s="78">
        <v>423</v>
      </c>
      <c r="K45" s="78">
        <v>398</v>
      </c>
      <c r="L45" s="78">
        <v>460</v>
      </c>
      <c r="M45" s="78">
        <v>398</v>
      </c>
      <c r="N45" s="78">
        <v>423</v>
      </c>
      <c r="O45" s="78">
        <v>460</v>
      </c>
      <c r="P45" s="78">
        <v>435</v>
      </c>
      <c r="Q45" s="78">
        <v>510</v>
      </c>
      <c r="R45" s="78">
        <v>460</v>
      </c>
      <c r="S45" s="78">
        <v>423</v>
      </c>
      <c r="T45" s="78">
        <v>460</v>
      </c>
      <c r="U45" s="78">
        <v>510</v>
      </c>
      <c r="V45" s="78">
        <v>373</v>
      </c>
      <c r="W45" s="78">
        <v>386</v>
      </c>
      <c r="X45" s="78">
        <v>498</v>
      </c>
      <c r="Y45" s="78">
        <v>448</v>
      </c>
      <c r="Z45" s="78">
        <v>411</v>
      </c>
      <c r="AA45" s="78">
        <v>485</v>
      </c>
      <c r="AB45" s="78">
        <v>485</v>
      </c>
      <c r="AC45" s="78">
        <v>460</v>
      </c>
      <c r="AD45" s="78">
        <v>411</v>
      </c>
      <c r="AE45" s="107">
        <v>871</v>
      </c>
      <c r="AF45" s="78"/>
      <c r="AG45" s="78"/>
      <c r="AH45" s="79"/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435</v>
      </c>
      <c r="E46" s="78">
        <v>386</v>
      </c>
      <c r="F46" s="78">
        <v>411</v>
      </c>
      <c r="G46" s="78">
        <v>373</v>
      </c>
      <c r="H46" s="78">
        <v>373</v>
      </c>
      <c r="I46" s="78">
        <v>448</v>
      </c>
      <c r="J46" s="78">
        <v>435</v>
      </c>
      <c r="K46" s="78">
        <v>411</v>
      </c>
      <c r="L46" s="78">
        <v>448</v>
      </c>
      <c r="M46" s="78">
        <v>423</v>
      </c>
      <c r="N46" s="78">
        <v>398</v>
      </c>
      <c r="O46" s="78">
        <v>361</v>
      </c>
      <c r="P46" s="78">
        <v>448</v>
      </c>
      <c r="Q46" s="78">
        <v>485</v>
      </c>
      <c r="R46" s="78">
        <v>460</v>
      </c>
      <c r="S46" s="78">
        <v>398</v>
      </c>
      <c r="T46" s="78">
        <v>435</v>
      </c>
      <c r="U46" s="78">
        <v>498</v>
      </c>
      <c r="V46" s="78">
        <v>423</v>
      </c>
      <c r="W46" s="78">
        <v>448</v>
      </c>
      <c r="X46" s="78">
        <v>473</v>
      </c>
      <c r="Y46" s="78">
        <v>435</v>
      </c>
      <c r="Z46" s="78">
        <v>423</v>
      </c>
      <c r="AA46" s="78">
        <v>435</v>
      </c>
      <c r="AB46" s="78">
        <v>473</v>
      </c>
      <c r="AC46" s="78">
        <v>435</v>
      </c>
      <c r="AD46" s="78">
        <v>398</v>
      </c>
      <c r="AE46" s="107">
        <v>883</v>
      </c>
      <c r="AF46" s="78"/>
      <c r="AG46" s="78"/>
      <c r="AH46" s="79"/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435</v>
      </c>
      <c r="E47" s="78">
        <v>361</v>
      </c>
      <c r="F47" s="78">
        <v>460</v>
      </c>
      <c r="G47" s="78">
        <v>386</v>
      </c>
      <c r="H47" s="78">
        <v>411</v>
      </c>
      <c r="I47" s="78">
        <v>386</v>
      </c>
      <c r="J47" s="78">
        <v>435</v>
      </c>
      <c r="K47" s="78">
        <v>423</v>
      </c>
      <c r="L47" s="78">
        <v>473</v>
      </c>
      <c r="M47" s="78">
        <v>423</v>
      </c>
      <c r="N47" s="78">
        <v>423</v>
      </c>
      <c r="O47" s="78">
        <v>423</v>
      </c>
      <c r="P47" s="78">
        <v>448</v>
      </c>
      <c r="Q47" s="78">
        <v>523</v>
      </c>
      <c r="R47" s="78">
        <v>460</v>
      </c>
      <c r="S47" s="78">
        <v>448</v>
      </c>
      <c r="T47" s="78">
        <v>460</v>
      </c>
      <c r="U47" s="78">
        <v>473</v>
      </c>
      <c r="V47" s="78">
        <v>361</v>
      </c>
      <c r="W47" s="78">
        <v>435</v>
      </c>
      <c r="X47" s="78">
        <v>485</v>
      </c>
      <c r="Y47" s="78">
        <v>423</v>
      </c>
      <c r="Z47" s="78">
        <v>361</v>
      </c>
      <c r="AA47" s="78">
        <v>386</v>
      </c>
      <c r="AB47" s="78">
        <v>460</v>
      </c>
      <c r="AC47" s="78">
        <v>460</v>
      </c>
      <c r="AD47" s="78">
        <v>398</v>
      </c>
      <c r="AE47" s="107">
        <v>896</v>
      </c>
      <c r="AF47" s="78"/>
      <c r="AG47" s="78"/>
      <c r="AH47" s="79"/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423</v>
      </c>
      <c r="E48" s="78">
        <v>398</v>
      </c>
      <c r="F48" s="78">
        <v>460</v>
      </c>
      <c r="G48" s="78">
        <v>386</v>
      </c>
      <c r="H48" s="78">
        <v>411</v>
      </c>
      <c r="I48" s="78">
        <v>398</v>
      </c>
      <c r="J48" s="78">
        <v>386</v>
      </c>
      <c r="K48" s="78">
        <v>411</v>
      </c>
      <c r="L48" s="78">
        <v>460</v>
      </c>
      <c r="M48" s="78">
        <v>423</v>
      </c>
      <c r="N48" s="78">
        <v>423</v>
      </c>
      <c r="O48" s="78">
        <v>435</v>
      </c>
      <c r="P48" s="78">
        <v>460</v>
      </c>
      <c r="Q48" s="78">
        <v>510</v>
      </c>
      <c r="R48" s="78">
        <v>448</v>
      </c>
      <c r="S48" s="78">
        <v>398</v>
      </c>
      <c r="T48" s="78">
        <v>473</v>
      </c>
      <c r="U48" s="78">
        <v>485</v>
      </c>
      <c r="V48" s="78">
        <v>411</v>
      </c>
      <c r="W48" s="78">
        <v>423</v>
      </c>
      <c r="X48" s="78">
        <v>523</v>
      </c>
      <c r="Y48" s="78">
        <v>460</v>
      </c>
      <c r="Z48" s="78">
        <v>448</v>
      </c>
      <c r="AA48" s="78">
        <v>460</v>
      </c>
      <c r="AB48" s="78">
        <v>498</v>
      </c>
      <c r="AC48" s="78">
        <v>473</v>
      </c>
      <c r="AD48" s="78">
        <v>423</v>
      </c>
      <c r="AE48" s="107">
        <v>896</v>
      </c>
      <c r="AF48" s="78"/>
      <c r="AG48" s="78"/>
      <c r="AH48" s="79"/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411</v>
      </c>
      <c r="E49" s="78">
        <v>398</v>
      </c>
      <c r="F49" s="78">
        <v>435</v>
      </c>
      <c r="G49" s="78">
        <v>423</v>
      </c>
      <c r="H49" s="78">
        <v>435</v>
      </c>
      <c r="I49" s="78">
        <v>411</v>
      </c>
      <c r="J49" s="78">
        <v>411</v>
      </c>
      <c r="K49" s="78">
        <v>423</v>
      </c>
      <c r="L49" s="78">
        <v>460</v>
      </c>
      <c r="M49" s="78">
        <v>435</v>
      </c>
      <c r="N49" s="78">
        <v>423</v>
      </c>
      <c r="O49" s="78">
        <v>435</v>
      </c>
      <c r="P49" s="78">
        <v>435</v>
      </c>
      <c r="Q49" s="78">
        <v>510</v>
      </c>
      <c r="R49" s="78">
        <v>485</v>
      </c>
      <c r="S49" s="78">
        <v>373</v>
      </c>
      <c r="T49" s="78">
        <v>473</v>
      </c>
      <c r="U49" s="78">
        <v>485</v>
      </c>
      <c r="V49" s="78">
        <v>423</v>
      </c>
      <c r="W49" s="78">
        <v>411</v>
      </c>
      <c r="X49" s="78">
        <v>523</v>
      </c>
      <c r="Y49" s="78">
        <v>448</v>
      </c>
      <c r="Z49" s="78">
        <v>460</v>
      </c>
      <c r="AA49" s="78">
        <v>485</v>
      </c>
      <c r="AB49" s="78">
        <v>473</v>
      </c>
      <c r="AC49" s="78">
        <v>498</v>
      </c>
      <c r="AD49" s="78">
        <v>411</v>
      </c>
      <c r="AE49" s="107">
        <v>858</v>
      </c>
      <c r="AF49" s="78"/>
      <c r="AG49" s="78"/>
      <c r="AH49" s="79"/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386</v>
      </c>
      <c r="E50" s="78">
        <v>373</v>
      </c>
      <c r="F50" s="78">
        <v>435</v>
      </c>
      <c r="G50" s="78">
        <v>386</v>
      </c>
      <c r="H50" s="78">
        <v>411</v>
      </c>
      <c r="I50" s="78">
        <v>423</v>
      </c>
      <c r="J50" s="78">
        <v>435</v>
      </c>
      <c r="K50" s="78">
        <v>435</v>
      </c>
      <c r="L50" s="78">
        <v>473</v>
      </c>
      <c r="M50" s="78">
        <v>435</v>
      </c>
      <c r="N50" s="78">
        <v>448</v>
      </c>
      <c r="O50" s="78">
        <v>448</v>
      </c>
      <c r="P50" s="78">
        <v>423</v>
      </c>
      <c r="Q50" s="78">
        <v>485</v>
      </c>
      <c r="R50" s="78">
        <v>473</v>
      </c>
      <c r="S50" s="78">
        <v>423</v>
      </c>
      <c r="T50" s="78">
        <v>448</v>
      </c>
      <c r="U50" s="78">
        <v>498</v>
      </c>
      <c r="V50" s="78">
        <v>460</v>
      </c>
      <c r="W50" s="78">
        <v>411</v>
      </c>
      <c r="X50" s="78">
        <v>510</v>
      </c>
      <c r="Y50" s="78">
        <v>435</v>
      </c>
      <c r="Z50" s="78">
        <v>423</v>
      </c>
      <c r="AA50" s="78">
        <v>473</v>
      </c>
      <c r="AB50" s="78">
        <v>460</v>
      </c>
      <c r="AC50" s="78">
        <v>473</v>
      </c>
      <c r="AD50" s="78">
        <v>423</v>
      </c>
      <c r="AE50" s="107">
        <v>896</v>
      </c>
      <c r="AF50" s="78"/>
      <c r="AG50" s="78"/>
      <c r="AH50" s="79"/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435</v>
      </c>
      <c r="E51" s="78">
        <v>386</v>
      </c>
      <c r="F51" s="78">
        <v>435</v>
      </c>
      <c r="G51" s="78">
        <v>398</v>
      </c>
      <c r="H51" s="78">
        <v>411</v>
      </c>
      <c r="I51" s="78">
        <v>411</v>
      </c>
      <c r="J51" s="78">
        <v>435</v>
      </c>
      <c r="K51" s="78">
        <v>423</v>
      </c>
      <c r="L51" s="78">
        <v>448</v>
      </c>
      <c r="M51" s="78">
        <v>423</v>
      </c>
      <c r="N51" s="78">
        <v>411</v>
      </c>
      <c r="O51" s="78">
        <v>435</v>
      </c>
      <c r="P51" s="78">
        <v>460</v>
      </c>
      <c r="Q51" s="78">
        <v>485</v>
      </c>
      <c r="R51" s="78">
        <v>473</v>
      </c>
      <c r="S51" s="78">
        <v>423</v>
      </c>
      <c r="T51" s="78">
        <v>448</v>
      </c>
      <c r="U51" s="78">
        <v>485</v>
      </c>
      <c r="V51" s="78">
        <v>448</v>
      </c>
      <c r="W51" s="78">
        <v>423</v>
      </c>
      <c r="X51" s="78">
        <v>460</v>
      </c>
      <c r="Y51" s="78">
        <v>448</v>
      </c>
      <c r="Z51" s="78">
        <v>423</v>
      </c>
      <c r="AA51" s="78">
        <v>473</v>
      </c>
      <c r="AB51" s="78">
        <v>485</v>
      </c>
      <c r="AC51" s="78">
        <v>473</v>
      </c>
      <c r="AD51" s="78">
        <v>423</v>
      </c>
      <c r="AE51" s="107">
        <v>883</v>
      </c>
      <c r="AF51" s="78"/>
      <c r="AG51" s="78"/>
      <c r="AH51" s="79"/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423</v>
      </c>
      <c r="E52" s="78">
        <v>411</v>
      </c>
      <c r="F52" s="78">
        <v>423</v>
      </c>
      <c r="G52" s="78">
        <v>411</v>
      </c>
      <c r="H52" s="78">
        <v>336</v>
      </c>
      <c r="I52" s="78">
        <v>411</v>
      </c>
      <c r="J52" s="78">
        <v>435</v>
      </c>
      <c r="K52" s="78">
        <v>423</v>
      </c>
      <c r="L52" s="78">
        <v>435</v>
      </c>
      <c r="M52" s="78">
        <v>448</v>
      </c>
      <c r="N52" s="78">
        <v>435</v>
      </c>
      <c r="O52" s="78">
        <v>423</v>
      </c>
      <c r="P52" s="78">
        <v>448</v>
      </c>
      <c r="Q52" s="78">
        <v>473</v>
      </c>
      <c r="R52" s="78">
        <v>498</v>
      </c>
      <c r="S52" s="78">
        <v>411</v>
      </c>
      <c r="T52" s="78">
        <v>460</v>
      </c>
      <c r="U52" s="78">
        <v>498</v>
      </c>
      <c r="V52" s="78">
        <v>435</v>
      </c>
      <c r="W52" s="78">
        <v>473</v>
      </c>
      <c r="X52" s="78">
        <v>423</v>
      </c>
      <c r="Y52" s="78">
        <v>473</v>
      </c>
      <c r="Z52" s="78">
        <v>460</v>
      </c>
      <c r="AA52" s="78">
        <v>448</v>
      </c>
      <c r="AB52" s="78">
        <v>448</v>
      </c>
      <c r="AC52" s="78">
        <v>485</v>
      </c>
      <c r="AD52" s="78">
        <v>423</v>
      </c>
      <c r="AE52" s="107">
        <v>846</v>
      </c>
      <c r="AF52" s="78"/>
      <c r="AG52" s="78"/>
      <c r="AH52" s="79"/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411</v>
      </c>
      <c r="E53" s="78">
        <v>435</v>
      </c>
      <c r="F53" s="78">
        <v>423</v>
      </c>
      <c r="G53" s="78">
        <v>386</v>
      </c>
      <c r="H53" s="78">
        <v>0</v>
      </c>
      <c r="I53" s="78">
        <v>423</v>
      </c>
      <c r="J53" s="78">
        <v>398</v>
      </c>
      <c r="K53" s="78">
        <v>423</v>
      </c>
      <c r="L53" s="78">
        <v>448</v>
      </c>
      <c r="M53" s="78">
        <v>498</v>
      </c>
      <c r="N53" s="78">
        <v>411</v>
      </c>
      <c r="O53" s="78">
        <v>411</v>
      </c>
      <c r="P53" s="78">
        <v>448</v>
      </c>
      <c r="Q53" s="78">
        <v>498</v>
      </c>
      <c r="R53" s="78">
        <v>498</v>
      </c>
      <c r="S53" s="78">
        <v>460</v>
      </c>
      <c r="T53" s="78">
        <v>423</v>
      </c>
      <c r="U53" s="78">
        <v>535</v>
      </c>
      <c r="V53" s="78">
        <v>448</v>
      </c>
      <c r="W53" s="78">
        <v>448</v>
      </c>
      <c r="X53" s="78">
        <v>411</v>
      </c>
      <c r="Y53" s="78">
        <v>448</v>
      </c>
      <c r="Z53" s="78">
        <v>460</v>
      </c>
      <c r="AA53" s="78">
        <v>448</v>
      </c>
      <c r="AB53" s="78">
        <v>473</v>
      </c>
      <c r="AC53" s="78">
        <v>460</v>
      </c>
      <c r="AD53" s="78">
        <v>411</v>
      </c>
      <c r="AE53" s="107">
        <v>772</v>
      </c>
      <c r="AF53" s="78"/>
      <c r="AG53" s="78"/>
      <c r="AH53" s="79"/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386</v>
      </c>
      <c r="E54" s="78">
        <v>411</v>
      </c>
      <c r="F54" s="78">
        <v>423</v>
      </c>
      <c r="G54" s="78">
        <v>386</v>
      </c>
      <c r="H54" s="78">
        <v>0</v>
      </c>
      <c r="I54" s="78">
        <v>398</v>
      </c>
      <c r="J54" s="78">
        <v>448</v>
      </c>
      <c r="K54" s="78">
        <v>411</v>
      </c>
      <c r="L54" s="78">
        <v>423</v>
      </c>
      <c r="M54" s="78">
        <v>460</v>
      </c>
      <c r="N54" s="78">
        <v>435</v>
      </c>
      <c r="O54" s="78">
        <v>435</v>
      </c>
      <c r="P54" s="78">
        <v>435</v>
      </c>
      <c r="Q54" s="78">
        <v>498</v>
      </c>
      <c r="R54" s="78">
        <v>485</v>
      </c>
      <c r="S54" s="78">
        <v>460</v>
      </c>
      <c r="T54" s="78">
        <v>423</v>
      </c>
      <c r="U54" s="78">
        <v>498</v>
      </c>
      <c r="V54" s="78">
        <v>485</v>
      </c>
      <c r="W54" s="78">
        <v>473</v>
      </c>
      <c r="X54" s="78">
        <v>386</v>
      </c>
      <c r="Y54" s="78">
        <v>448</v>
      </c>
      <c r="Z54" s="78">
        <v>448</v>
      </c>
      <c r="AA54" s="78">
        <v>460</v>
      </c>
      <c r="AB54" s="78">
        <v>473</v>
      </c>
      <c r="AC54" s="78">
        <v>448</v>
      </c>
      <c r="AD54" s="78">
        <v>435</v>
      </c>
      <c r="AE54" s="107">
        <v>771</v>
      </c>
      <c r="AF54" s="78"/>
      <c r="AG54" s="78"/>
      <c r="AH54" s="79"/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411</v>
      </c>
      <c r="E55" s="78">
        <v>398</v>
      </c>
      <c r="F55" s="78">
        <v>423</v>
      </c>
      <c r="G55" s="78">
        <v>386</v>
      </c>
      <c r="H55" s="78">
        <v>37</v>
      </c>
      <c r="I55" s="78">
        <v>423</v>
      </c>
      <c r="J55" s="78">
        <v>448</v>
      </c>
      <c r="K55" s="78">
        <v>435</v>
      </c>
      <c r="L55" s="78">
        <v>448</v>
      </c>
      <c r="M55" s="78">
        <v>460</v>
      </c>
      <c r="N55" s="78">
        <v>435</v>
      </c>
      <c r="O55" s="78">
        <v>411</v>
      </c>
      <c r="P55" s="78">
        <v>435</v>
      </c>
      <c r="Q55" s="78">
        <v>498</v>
      </c>
      <c r="R55" s="78">
        <v>498</v>
      </c>
      <c r="S55" s="78">
        <v>460</v>
      </c>
      <c r="T55" s="78">
        <v>448</v>
      </c>
      <c r="U55" s="78">
        <v>498</v>
      </c>
      <c r="V55" s="78">
        <v>460</v>
      </c>
      <c r="W55" s="78">
        <v>448</v>
      </c>
      <c r="X55" s="78">
        <v>448</v>
      </c>
      <c r="Y55" s="78">
        <v>460</v>
      </c>
      <c r="Z55" s="78">
        <v>435</v>
      </c>
      <c r="AA55" s="78">
        <v>460</v>
      </c>
      <c r="AB55" s="78">
        <v>498</v>
      </c>
      <c r="AC55" s="78">
        <v>435</v>
      </c>
      <c r="AD55" s="78">
        <v>423</v>
      </c>
      <c r="AE55" s="107">
        <v>859</v>
      </c>
      <c r="AF55" s="78"/>
      <c r="AG55" s="78"/>
      <c r="AH55" s="79"/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398</v>
      </c>
      <c r="E56" s="78">
        <v>386</v>
      </c>
      <c r="F56" s="78">
        <v>423</v>
      </c>
      <c r="G56" s="78">
        <v>398</v>
      </c>
      <c r="H56" s="78">
        <v>423</v>
      </c>
      <c r="I56" s="78">
        <v>473</v>
      </c>
      <c r="J56" s="78">
        <v>423</v>
      </c>
      <c r="K56" s="78">
        <v>435</v>
      </c>
      <c r="L56" s="78">
        <v>448</v>
      </c>
      <c r="M56" s="78">
        <v>473</v>
      </c>
      <c r="N56" s="78">
        <v>435</v>
      </c>
      <c r="O56" s="78">
        <v>460</v>
      </c>
      <c r="P56" s="78">
        <v>448</v>
      </c>
      <c r="Q56" s="78">
        <v>523</v>
      </c>
      <c r="R56" s="78">
        <v>523</v>
      </c>
      <c r="S56" s="78">
        <v>473</v>
      </c>
      <c r="T56" s="78">
        <v>460</v>
      </c>
      <c r="U56" s="78">
        <v>510</v>
      </c>
      <c r="V56" s="78">
        <v>473</v>
      </c>
      <c r="W56" s="78">
        <v>435</v>
      </c>
      <c r="X56" s="78">
        <v>448</v>
      </c>
      <c r="Y56" s="78">
        <v>473</v>
      </c>
      <c r="Z56" s="78">
        <v>460</v>
      </c>
      <c r="AA56" s="78">
        <v>460</v>
      </c>
      <c r="AB56" s="78">
        <v>448</v>
      </c>
      <c r="AC56" s="78">
        <v>485</v>
      </c>
      <c r="AD56" s="78">
        <v>448</v>
      </c>
      <c r="AE56" s="107">
        <v>896</v>
      </c>
      <c r="AF56" s="78"/>
      <c r="AG56" s="78"/>
      <c r="AH56" s="79"/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423</v>
      </c>
      <c r="E57" s="83">
        <v>423</v>
      </c>
      <c r="F57" s="83">
        <v>423</v>
      </c>
      <c r="G57" s="83">
        <v>411</v>
      </c>
      <c r="H57" s="83">
        <v>398</v>
      </c>
      <c r="I57" s="83">
        <v>423</v>
      </c>
      <c r="J57" s="83">
        <v>448</v>
      </c>
      <c r="K57" s="83">
        <v>423</v>
      </c>
      <c r="L57" s="83">
        <v>448</v>
      </c>
      <c r="M57" s="83">
        <v>473</v>
      </c>
      <c r="N57" s="83">
        <v>435</v>
      </c>
      <c r="O57" s="83">
        <v>435</v>
      </c>
      <c r="P57" s="83">
        <v>423</v>
      </c>
      <c r="Q57" s="83">
        <v>473</v>
      </c>
      <c r="R57" s="83">
        <v>485</v>
      </c>
      <c r="S57" s="83">
        <v>448</v>
      </c>
      <c r="T57" s="83">
        <v>398</v>
      </c>
      <c r="U57" s="83">
        <v>498</v>
      </c>
      <c r="V57" s="83">
        <v>473</v>
      </c>
      <c r="W57" s="83">
        <v>435</v>
      </c>
      <c r="X57" s="83">
        <v>411</v>
      </c>
      <c r="Y57" s="83">
        <v>460</v>
      </c>
      <c r="Z57" s="83">
        <v>448</v>
      </c>
      <c r="AA57" s="83">
        <v>448</v>
      </c>
      <c r="AB57" s="83">
        <v>448</v>
      </c>
      <c r="AC57" s="83">
        <v>473</v>
      </c>
      <c r="AD57" s="83">
        <v>423</v>
      </c>
      <c r="AE57" s="108">
        <v>771</v>
      </c>
      <c r="AF57" s="83"/>
      <c r="AG57" s="83"/>
      <c r="AH57" s="84"/>
    </row>
    <row r="58" spans="1:35" ht="11.4" customHeight="1" thickBot="1" x14ac:dyDescent="0.5">
      <c r="C58" s="85" t="s">
        <v>71</v>
      </c>
      <c r="D58" s="86">
        <f>SUM(D10:D57)</f>
        <v>18207</v>
      </c>
      <c r="E58" s="87">
        <f t="shared" ref="E58:AG58" si="0">SUM(E10:E57)</f>
        <v>17309</v>
      </c>
      <c r="F58" s="87">
        <f t="shared" si="0"/>
        <v>20142</v>
      </c>
      <c r="G58" s="87">
        <f t="shared" si="0"/>
        <v>19624</v>
      </c>
      <c r="H58" s="87">
        <f t="shared" si="0"/>
        <v>16127</v>
      </c>
      <c r="I58" s="87">
        <f t="shared" si="0"/>
        <v>17024</v>
      </c>
      <c r="J58" s="87">
        <f t="shared" si="0"/>
        <v>18289</v>
      </c>
      <c r="K58" s="87">
        <f t="shared" si="0"/>
        <v>19059</v>
      </c>
      <c r="L58" s="87">
        <f t="shared" si="0"/>
        <v>19285</v>
      </c>
      <c r="M58" s="87">
        <f t="shared" si="0"/>
        <v>20227</v>
      </c>
      <c r="N58" s="87">
        <f t="shared" si="0"/>
        <v>21065</v>
      </c>
      <c r="O58" s="87">
        <f t="shared" si="0"/>
        <v>19070</v>
      </c>
      <c r="P58" s="87">
        <f t="shared" si="0"/>
        <v>18759</v>
      </c>
      <c r="Q58" s="87">
        <f t="shared" si="0"/>
        <v>20055</v>
      </c>
      <c r="R58" s="87">
        <f t="shared" si="0"/>
        <v>20965</v>
      </c>
      <c r="S58" s="87">
        <f t="shared" si="0"/>
        <v>20468</v>
      </c>
      <c r="T58" s="87">
        <f t="shared" si="0"/>
        <v>22417</v>
      </c>
      <c r="U58" s="87">
        <f t="shared" si="0"/>
        <v>22158</v>
      </c>
      <c r="V58" s="87">
        <f t="shared" si="0"/>
        <v>20905</v>
      </c>
      <c r="W58" s="87">
        <f t="shared" si="0"/>
        <v>19707</v>
      </c>
      <c r="X58" s="87">
        <f t="shared" si="0"/>
        <v>19395</v>
      </c>
      <c r="Y58" s="87">
        <f t="shared" si="0"/>
        <v>19629</v>
      </c>
      <c r="Z58" s="87">
        <f t="shared" si="0"/>
        <v>19420</v>
      </c>
      <c r="AA58" s="87">
        <f t="shared" si="0"/>
        <v>21968</v>
      </c>
      <c r="AB58" s="87">
        <f t="shared" si="0"/>
        <v>21834</v>
      </c>
      <c r="AC58" s="87">
        <f t="shared" si="0"/>
        <v>19703</v>
      </c>
      <c r="AD58" s="87">
        <f t="shared" si="0"/>
        <v>18402</v>
      </c>
      <c r="AE58" s="87">
        <f t="shared" si="0"/>
        <v>35795</v>
      </c>
      <c r="AF58" s="87">
        <f t="shared" si="0"/>
        <v>0</v>
      </c>
      <c r="AG58" s="87">
        <f t="shared" si="0"/>
        <v>0</v>
      </c>
      <c r="AH58" s="88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72">
        <v>0</v>
      </c>
      <c r="E64" s="102">
        <v>0</v>
      </c>
      <c r="F64" s="73">
        <v>0</v>
      </c>
      <c r="G64" s="73">
        <v>0</v>
      </c>
      <c r="H64" s="103">
        <v>0</v>
      </c>
      <c r="I64" s="73">
        <v>0</v>
      </c>
      <c r="J64" s="73">
        <v>0</v>
      </c>
      <c r="K64" s="73">
        <v>0</v>
      </c>
      <c r="L64" s="102">
        <v>0</v>
      </c>
      <c r="M64" s="73">
        <v>0</v>
      </c>
      <c r="N64" s="102">
        <v>0</v>
      </c>
      <c r="O64" s="103">
        <v>0</v>
      </c>
      <c r="P64" s="103">
        <v>0</v>
      </c>
      <c r="Q64" s="73">
        <v>0</v>
      </c>
      <c r="R64" s="73">
        <v>0</v>
      </c>
      <c r="S64" s="102">
        <v>0</v>
      </c>
      <c r="T64" s="73">
        <v>0</v>
      </c>
      <c r="U64" s="73">
        <v>0</v>
      </c>
      <c r="V64" s="103">
        <v>0</v>
      </c>
      <c r="W64" s="73">
        <v>0</v>
      </c>
      <c r="X64" s="73">
        <v>0</v>
      </c>
      <c r="Y64" s="73">
        <v>0</v>
      </c>
      <c r="Z64" s="102">
        <v>0</v>
      </c>
      <c r="AA64" s="102">
        <v>0</v>
      </c>
      <c r="AB64" s="73">
        <v>0</v>
      </c>
      <c r="AC64" s="10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90">
        <f>SUM(D64:AH64)</f>
        <v>0</v>
      </c>
    </row>
    <row r="65" spans="3:35" ht="11.4" customHeight="1" x14ac:dyDescent="0.45">
      <c r="C65" s="67" t="s">
        <v>73</v>
      </c>
      <c r="D65" s="77">
        <f t="shared" ref="D65" si="1">SUM(D26:D53)</f>
        <v>9843</v>
      </c>
      <c r="E65" s="78">
        <v>0</v>
      </c>
      <c r="F65" s="78">
        <f t="shared" ref="F65:AH65" si="2">SUM(F26:F53)</f>
        <v>11780</v>
      </c>
      <c r="G65" s="78">
        <f t="shared" si="2"/>
        <v>11125</v>
      </c>
      <c r="H65" s="78">
        <f t="shared" si="2"/>
        <v>8822</v>
      </c>
      <c r="I65" s="78">
        <f t="shared" si="2"/>
        <v>9072</v>
      </c>
      <c r="J65" s="78">
        <f t="shared" si="2"/>
        <v>9617</v>
      </c>
      <c r="K65" s="78">
        <f t="shared" si="2"/>
        <v>9828</v>
      </c>
      <c r="L65" s="78">
        <v>0</v>
      </c>
      <c r="M65" s="78">
        <f t="shared" si="2"/>
        <v>11818</v>
      </c>
      <c r="N65" s="78">
        <v>0</v>
      </c>
      <c r="O65" s="78">
        <f t="shared" ref="O65:P65" si="3">SUM(O26:O53)</f>
        <v>10610</v>
      </c>
      <c r="P65" s="78">
        <f t="shared" si="3"/>
        <v>10124</v>
      </c>
      <c r="Q65" s="78">
        <f t="shared" si="2"/>
        <v>11160</v>
      </c>
      <c r="R65" s="78">
        <f t="shared" si="2"/>
        <v>11098</v>
      </c>
      <c r="S65" s="78">
        <v>0</v>
      </c>
      <c r="T65" s="78">
        <f t="shared" si="2"/>
        <v>13026</v>
      </c>
      <c r="U65" s="78">
        <f t="shared" si="2"/>
        <v>13337</v>
      </c>
      <c r="V65" s="78">
        <f t="shared" si="2"/>
        <v>10949</v>
      </c>
      <c r="W65" s="78">
        <f t="shared" si="2"/>
        <v>10502</v>
      </c>
      <c r="X65" s="78">
        <f t="shared" si="2"/>
        <v>10638</v>
      </c>
      <c r="Y65" s="78">
        <f t="shared" si="2"/>
        <v>10549</v>
      </c>
      <c r="Z65" s="78">
        <v>0</v>
      </c>
      <c r="AA65" s="78">
        <v>0</v>
      </c>
      <c r="AB65" s="78">
        <f t="shared" si="2"/>
        <v>12913</v>
      </c>
      <c r="AC65" s="78">
        <f t="shared" si="2"/>
        <v>10710</v>
      </c>
      <c r="AD65" s="78">
        <f t="shared" si="2"/>
        <v>9195</v>
      </c>
      <c r="AE65" s="78">
        <f t="shared" si="2"/>
        <v>19109</v>
      </c>
      <c r="AF65" s="78">
        <f t="shared" si="2"/>
        <v>0</v>
      </c>
      <c r="AG65" s="78">
        <f t="shared" si="2"/>
        <v>0</v>
      </c>
      <c r="AH65" s="78">
        <f t="shared" si="2"/>
        <v>0</v>
      </c>
      <c r="AI65" s="91">
        <f>SUM(D65:AH65)</f>
        <v>245825</v>
      </c>
    </row>
    <row r="66" spans="3:35" ht="11.4" customHeight="1" thickBot="1" x14ac:dyDescent="0.5">
      <c r="C66" s="67" t="s">
        <v>74</v>
      </c>
      <c r="D66" s="82">
        <f t="shared" ref="D66" si="4">SUM(D10:D25,D54:D57)</f>
        <v>8364</v>
      </c>
      <c r="E66" s="83">
        <f t="shared" ref="E66" si="5">SUM(E10:E57)</f>
        <v>17309</v>
      </c>
      <c r="F66" s="83">
        <f t="shared" ref="F66:AH66" si="6">SUM(F10:F25,F54:F57)</f>
        <v>8362</v>
      </c>
      <c r="G66" s="83">
        <f t="shared" si="6"/>
        <v>8499</v>
      </c>
      <c r="H66" s="83">
        <f t="shared" si="6"/>
        <v>7305</v>
      </c>
      <c r="I66" s="83">
        <f t="shared" si="6"/>
        <v>7952</v>
      </c>
      <c r="J66" s="83">
        <f t="shared" si="6"/>
        <v>8672</v>
      </c>
      <c r="K66" s="83">
        <f t="shared" si="6"/>
        <v>9231</v>
      </c>
      <c r="L66" s="83">
        <f t="shared" ref="L66" si="7">SUM(L10:L57)</f>
        <v>19285</v>
      </c>
      <c r="M66" s="83">
        <f t="shared" si="6"/>
        <v>8409</v>
      </c>
      <c r="N66" s="83">
        <f t="shared" ref="N66" si="8">SUM(N10:N57)</f>
        <v>21065</v>
      </c>
      <c r="O66" s="83">
        <f t="shared" ref="O66:P66" si="9">SUM(O10:O25,O54:O57)</f>
        <v>8460</v>
      </c>
      <c r="P66" s="83">
        <f t="shared" si="9"/>
        <v>8635</v>
      </c>
      <c r="Q66" s="83">
        <f t="shared" si="6"/>
        <v>8895</v>
      </c>
      <c r="R66" s="83">
        <f t="shared" si="6"/>
        <v>9867</v>
      </c>
      <c r="S66" s="83">
        <f t="shared" ref="S66" si="10">SUM(S10:S57)</f>
        <v>20468</v>
      </c>
      <c r="T66" s="83">
        <f t="shared" si="6"/>
        <v>9391</v>
      </c>
      <c r="U66" s="83">
        <f t="shared" si="6"/>
        <v>8821</v>
      </c>
      <c r="V66" s="83">
        <f t="shared" si="6"/>
        <v>9956</v>
      </c>
      <c r="W66" s="83">
        <f t="shared" si="6"/>
        <v>9205</v>
      </c>
      <c r="X66" s="83">
        <f t="shared" si="6"/>
        <v>8757</v>
      </c>
      <c r="Y66" s="83">
        <f t="shared" si="6"/>
        <v>9080</v>
      </c>
      <c r="Z66" s="83">
        <f t="shared" ref="Z66:AA66" si="11">SUM(Z10:Z57)</f>
        <v>19420</v>
      </c>
      <c r="AA66" s="83">
        <f t="shared" si="11"/>
        <v>21968</v>
      </c>
      <c r="AB66" s="83">
        <f t="shared" si="6"/>
        <v>8921</v>
      </c>
      <c r="AC66" s="83">
        <f t="shared" si="6"/>
        <v>8993</v>
      </c>
      <c r="AD66" s="83">
        <f t="shared" si="6"/>
        <v>9207</v>
      </c>
      <c r="AE66" s="83">
        <f t="shared" si="6"/>
        <v>16686</v>
      </c>
      <c r="AF66" s="83">
        <f t="shared" si="6"/>
        <v>0</v>
      </c>
      <c r="AG66" s="83">
        <f t="shared" si="6"/>
        <v>0</v>
      </c>
      <c r="AH66" s="83">
        <f t="shared" si="6"/>
        <v>0</v>
      </c>
      <c r="AI66" s="92">
        <f>SUM(D66:AH66)</f>
        <v>321183</v>
      </c>
    </row>
    <row r="67" spans="3:35" ht="11.4" customHeight="1" thickBot="1" x14ac:dyDescent="0.5">
      <c r="C67" s="67" t="s">
        <v>71</v>
      </c>
      <c r="D67" s="86">
        <f>SUM(D64:D66)</f>
        <v>18207</v>
      </c>
      <c r="E67" s="87">
        <f t="shared" ref="E67:AH67" si="12">SUM(E64:E66)</f>
        <v>17309</v>
      </c>
      <c r="F67" s="87">
        <f t="shared" si="12"/>
        <v>20142</v>
      </c>
      <c r="G67" s="87">
        <f t="shared" si="12"/>
        <v>19624</v>
      </c>
      <c r="H67" s="87">
        <f t="shared" si="12"/>
        <v>16127</v>
      </c>
      <c r="I67" s="87">
        <f t="shared" si="12"/>
        <v>17024</v>
      </c>
      <c r="J67" s="87">
        <f t="shared" si="12"/>
        <v>18289</v>
      </c>
      <c r="K67" s="87">
        <f t="shared" si="12"/>
        <v>19059</v>
      </c>
      <c r="L67" s="87">
        <f t="shared" si="12"/>
        <v>19285</v>
      </c>
      <c r="M67" s="87">
        <f t="shared" si="12"/>
        <v>20227</v>
      </c>
      <c r="N67" s="87">
        <f t="shared" si="12"/>
        <v>21065</v>
      </c>
      <c r="O67" s="87">
        <f t="shared" si="12"/>
        <v>19070</v>
      </c>
      <c r="P67" s="87">
        <f t="shared" si="12"/>
        <v>18759</v>
      </c>
      <c r="Q67" s="87">
        <f t="shared" si="12"/>
        <v>20055</v>
      </c>
      <c r="R67" s="87">
        <f t="shared" si="12"/>
        <v>20965</v>
      </c>
      <c r="S67" s="87">
        <f t="shared" si="12"/>
        <v>20468</v>
      </c>
      <c r="T67" s="87">
        <f t="shared" si="12"/>
        <v>22417</v>
      </c>
      <c r="U67" s="87">
        <f t="shared" si="12"/>
        <v>22158</v>
      </c>
      <c r="V67" s="87">
        <f t="shared" si="12"/>
        <v>20905</v>
      </c>
      <c r="W67" s="87">
        <f t="shared" si="12"/>
        <v>19707</v>
      </c>
      <c r="X67" s="87">
        <f t="shared" si="12"/>
        <v>19395</v>
      </c>
      <c r="Y67" s="87">
        <f t="shared" si="12"/>
        <v>19629</v>
      </c>
      <c r="Z67" s="87">
        <f t="shared" si="12"/>
        <v>19420</v>
      </c>
      <c r="AA67" s="87">
        <f t="shared" si="12"/>
        <v>21968</v>
      </c>
      <c r="AB67" s="87">
        <f t="shared" si="12"/>
        <v>21834</v>
      </c>
      <c r="AC67" s="87">
        <f t="shared" si="12"/>
        <v>19703</v>
      </c>
      <c r="AD67" s="87">
        <f t="shared" si="12"/>
        <v>18402</v>
      </c>
      <c r="AE67" s="87">
        <f t="shared" si="12"/>
        <v>35795</v>
      </c>
      <c r="AF67" s="87">
        <f t="shared" si="12"/>
        <v>0</v>
      </c>
      <c r="AG67" s="87">
        <f t="shared" si="12"/>
        <v>0</v>
      </c>
      <c r="AH67" s="61">
        <f t="shared" si="12"/>
        <v>0</v>
      </c>
      <c r="AI67" s="93">
        <f>SUM(AI64:AI66)</f>
        <v>567008</v>
      </c>
    </row>
  </sheetData>
  <phoneticPr fontId="2"/>
  <conditionalFormatting sqref="D61:AH62">
    <cfRule type="expression" dxfId="3" priority="2">
      <formula>D$9="日祝日"</formula>
    </cfRule>
  </conditionalFormatting>
  <conditionalFormatting sqref="D8:AH9">
    <cfRule type="expression" dxfId="2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96829-0FC6-4F1F-8ACF-24AA4C8CCBD7}">
  <sheetPr>
    <tabColor rgb="FFFFC000"/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66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45717</v>
      </c>
      <c r="E7" s="6">
        <v>45718</v>
      </c>
      <c r="F7" s="6">
        <v>45719</v>
      </c>
      <c r="G7" s="6">
        <v>45720</v>
      </c>
      <c r="H7" s="6">
        <v>45721</v>
      </c>
      <c r="I7" s="6">
        <v>45722</v>
      </c>
      <c r="J7" s="6">
        <v>45723</v>
      </c>
      <c r="K7" s="6">
        <v>45724</v>
      </c>
      <c r="L7" s="6">
        <v>45725</v>
      </c>
      <c r="M7" s="6">
        <v>45726</v>
      </c>
      <c r="N7" s="6">
        <v>45727</v>
      </c>
      <c r="O7" s="6">
        <v>45728</v>
      </c>
      <c r="P7" s="6">
        <v>45729</v>
      </c>
      <c r="Q7" s="6">
        <v>45730</v>
      </c>
      <c r="R7" s="6">
        <v>45731</v>
      </c>
      <c r="S7" s="6">
        <v>45732</v>
      </c>
      <c r="T7" s="6">
        <v>45733</v>
      </c>
      <c r="U7" s="6">
        <v>45734</v>
      </c>
      <c r="V7" s="6">
        <v>45735</v>
      </c>
      <c r="W7" s="6">
        <v>45736</v>
      </c>
      <c r="X7" s="6">
        <v>45737</v>
      </c>
      <c r="Y7" s="6">
        <v>45738</v>
      </c>
      <c r="Z7" s="6">
        <v>45739</v>
      </c>
      <c r="AA7" s="6">
        <v>45740</v>
      </c>
      <c r="AB7" s="6">
        <v>45741</v>
      </c>
      <c r="AC7" s="6">
        <v>45742</v>
      </c>
      <c r="AD7" s="6">
        <v>45743</v>
      </c>
      <c r="AE7" s="6">
        <v>45744</v>
      </c>
      <c r="AF7" s="6">
        <v>45745</v>
      </c>
      <c r="AG7" s="6">
        <v>45746</v>
      </c>
      <c r="AH7" s="7">
        <v>45747</v>
      </c>
    </row>
    <row r="8" spans="1:34" ht="11.4" customHeight="1" thickBot="1" x14ac:dyDescent="0.5">
      <c r="D8" s="100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10</v>
      </c>
      <c r="R8" s="9" t="s">
        <v>11</v>
      </c>
      <c r="S8" s="9" t="s">
        <v>12</v>
      </c>
      <c r="T8" s="9" t="s">
        <v>13</v>
      </c>
      <c r="U8" s="9" t="s">
        <v>14</v>
      </c>
      <c r="V8" s="9" t="s">
        <v>15</v>
      </c>
      <c r="W8" s="9" t="s">
        <v>16</v>
      </c>
      <c r="X8" s="9" t="s">
        <v>10</v>
      </c>
      <c r="Y8" s="9" t="s">
        <v>11</v>
      </c>
      <c r="Z8" s="9" t="s">
        <v>12</v>
      </c>
      <c r="AA8" s="9" t="s">
        <v>13</v>
      </c>
      <c r="AB8" s="9" t="s">
        <v>14</v>
      </c>
      <c r="AC8" s="9" t="s">
        <v>15</v>
      </c>
      <c r="AD8" s="9" t="s">
        <v>16</v>
      </c>
      <c r="AE8" s="9" t="s">
        <v>10</v>
      </c>
      <c r="AF8" s="64" t="s">
        <v>11</v>
      </c>
      <c r="AG8" s="9" t="s">
        <v>12</v>
      </c>
      <c r="AH8" s="10" t="s">
        <v>13</v>
      </c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5" t="s">
        <v>20</v>
      </c>
      <c r="E9" s="15" t="s">
        <v>21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21</v>
      </c>
      <c r="M9" s="15" t="s">
        <v>20</v>
      </c>
      <c r="N9" s="15" t="s">
        <v>20</v>
      </c>
      <c r="O9" s="15" t="s">
        <v>20</v>
      </c>
      <c r="P9" s="15" t="s">
        <v>20</v>
      </c>
      <c r="Q9" s="15" t="s">
        <v>20</v>
      </c>
      <c r="R9" s="15" t="s">
        <v>20</v>
      </c>
      <c r="S9" s="15" t="s">
        <v>21</v>
      </c>
      <c r="T9" s="15" t="s">
        <v>20</v>
      </c>
      <c r="U9" s="15" t="s">
        <v>20</v>
      </c>
      <c r="V9" s="15" t="s">
        <v>20</v>
      </c>
      <c r="W9" s="15" t="s">
        <v>21</v>
      </c>
      <c r="X9" s="15" t="s">
        <v>20</v>
      </c>
      <c r="Y9" s="15" t="s">
        <v>20</v>
      </c>
      <c r="Z9" s="15" t="s">
        <v>21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20</v>
      </c>
      <c r="AF9" s="15" t="s">
        <v>20</v>
      </c>
      <c r="AG9" s="15" t="s">
        <v>21</v>
      </c>
      <c r="AH9" s="16" t="s">
        <v>20</v>
      </c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428</v>
      </c>
      <c r="E10" s="73">
        <v>491</v>
      </c>
      <c r="F10" s="73">
        <v>491</v>
      </c>
      <c r="G10" s="73">
        <v>453</v>
      </c>
      <c r="H10" s="73">
        <v>352</v>
      </c>
      <c r="I10" s="73">
        <v>428</v>
      </c>
      <c r="J10" s="73">
        <v>453</v>
      </c>
      <c r="K10" s="73">
        <v>1284</v>
      </c>
      <c r="L10" s="73">
        <v>1146</v>
      </c>
      <c r="M10" s="73">
        <v>1247</v>
      </c>
      <c r="N10" s="73">
        <v>1108</v>
      </c>
      <c r="O10" s="73">
        <v>1247</v>
      </c>
      <c r="P10" s="73">
        <v>1184</v>
      </c>
      <c r="Q10" s="73">
        <v>1284</v>
      </c>
      <c r="R10" s="73">
        <v>1133</v>
      </c>
      <c r="S10" s="73">
        <v>1133</v>
      </c>
      <c r="T10" s="73">
        <v>1234</v>
      </c>
      <c r="U10" s="73">
        <v>1171</v>
      </c>
      <c r="V10" s="73">
        <v>1184</v>
      </c>
      <c r="W10" s="73">
        <v>1120</v>
      </c>
      <c r="X10" s="73">
        <v>1184</v>
      </c>
      <c r="Y10" s="73">
        <v>1171</v>
      </c>
      <c r="Z10" s="73">
        <v>1259</v>
      </c>
      <c r="AA10" s="73">
        <v>479</v>
      </c>
      <c r="AB10" s="73">
        <v>591</v>
      </c>
      <c r="AC10" s="73">
        <v>579</v>
      </c>
      <c r="AD10" s="73">
        <v>654</v>
      </c>
      <c r="AE10" s="109">
        <v>680</v>
      </c>
      <c r="AF10" s="73">
        <v>617</v>
      </c>
      <c r="AG10" s="73">
        <v>1284</v>
      </c>
      <c r="AH10" s="74">
        <v>1032</v>
      </c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415</v>
      </c>
      <c r="E11" s="78">
        <v>503</v>
      </c>
      <c r="F11" s="78">
        <v>491</v>
      </c>
      <c r="G11" s="78">
        <v>466</v>
      </c>
      <c r="H11" s="78">
        <v>440</v>
      </c>
      <c r="I11" s="78">
        <v>453</v>
      </c>
      <c r="J11" s="78">
        <v>453</v>
      </c>
      <c r="K11" s="78">
        <v>1234</v>
      </c>
      <c r="L11" s="78">
        <v>1196</v>
      </c>
      <c r="M11" s="78">
        <v>1196</v>
      </c>
      <c r="N11" s="78">
        <v>1133</v>
      </c>
      <c r="O11" s="78">
        <v>1271</v>
      </c>
      <c r="P11" s="78">
        <v>1158</v>
      </c>
      <c r="Q11" s="78">
        <v>1398</v>
      </c>
      <c r="R11" s="78">
        <v>1247</v>
      </c>
      <c r="S11" s="78">
        <v>1196</v>
      </c>
      <c r="T11" s="78">
        <v>1184</v>
      </c>
      <c r="U11" s="78">
        <v>1146</v>
      </c>
      <c r="V11" s="78">
        <v>1133</v>
      </c>
      <c r="W11" s="78">
        <v>1171</v>
      </c>
      <c r="X11" s="78">
        <v>1171</v>
      </c>
      <c r="Y11" s="78">
        <v>1108</v>
      </c>
      <c r="Z11" s="78">
        <v>1221</v>
      </c>
      <c r="AA11" s="78">
        <v>491</v>
      </c>
      <c r="AB11" s="78">
        <v>567</v>
      </c>
      <c r="AC11" s="78">
        <v>654</v>
      </c>
      <c r="AD11" s="78">
        <v>604</v>
      </c>
      <c r="AE11" s="110">
        <v>680</v>
      </c>
      <c r="AF11" s="78">
        <v>705</v>
      </c>
      <c r="AG11" s="78">
        <v>1146</v>
      </c>
      <c r="AH11" s="79">
        <v>1058</v>
      </c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466</v>
      </c>
      <c r="E12" s="78">
        <v>503</v>
      </c>
      <c r="F12" s="78">
        <v>466</v>
      </c>
      <c r="G12" s="78">
        <v>428</v>
      </c>
      <c r="H12" s="78">
        <v>428</v>
      </c>
      <c r="I12" s="78">
        <v>466</v>
      </c>
      <c r="J12" s="78">
        <v>479</v>
      </c>
      <c r="K12" s="78">
        <v>1271</v>
      </c>
      <c r="L12" s="78">
        <v>1146</v>
      </c>
      <c r="M12" s="78">
        <v>1208</v>
      </c>
      <c r="N12" s="78">
        <v>1158</v>
      </c>
      <c r="O12" s="78">
        <v>1184</v>
      </c>
      <c r="P12" s="78">
        <v>1208</v>
      </c>
      <c r="Q12" s="78">
        <v>1234</v>
      </c>
      <c r="R12" s="78">
        <v>1196</v>
      </c>
      <c r="S12" s="78">
        <v>1171</v>
      </c>
      <c r="T12" s="78">
        <v>1234</v>
      </c>
      <c r="U12" s="78">
        <v>1184</v>
      </c>
      <c r="V12" s="78">
        <v>1095</v>
      </c>
      <c r="W12" s="78">
        <v>1146</v>
      </c>
      <c r="X12" s="78">
        <v>1234</v>
      </c>
      <c r="Y12" s="78">
        <v>1133</v>
      </c>
      <c r="Z12" s="78">
        <v>1208</v>
      </c>
      <c r="AA12" s="78">
        <v>516</v>
      </c>
      <c r="AB12" s="78">
        <v>579</v>
      </c>
      <c r="AC12" s="78">
        <v>705</v>
      </c>
      <c r="AD12" s="78">
        <v>604</v>
      </c>
      <c r="AE12" s="110">
        <v>630</v>
      </c>
      <c r="AF12" s="78">
        <v>617</v>
      </c>
      <c r="AG12" s="78">
        <v>1120</v>
      </c>
      <c r="AH12" s="79">
        <v>1095</v>
      </c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428</v>
      </c>
      <c r="E13" s="78">
        <v>503</v>
      </c>
      <c r="F13" s="78">
        <v>479</v>
      </c>
      <c r="G13" s="78">
        <v>453</v>
      </c>
      <c r="H13" s="78">
        <v>453</v>
      </c>
      <c r="I13" s="78">
        <v>440</v>
      </c>
      <c r="J13" s="78">
        <v>453</v>
      </c>
      <c r="K13" s="78">
        <v>1309</v>
      </c>
      <c r="L13" s="78">
        <v>1184</v>
      </c>
      <c r="M13" s="78">
        <v>1158</v>
      </c>
      <c r="N13" s="78">
        <v>1208</v>
      </c>
      <c r="O13" s="78">
        <v>1196</v>
      </c>
      <c r="P13" s="78">
        <v>1146</v>
      </c>
      <c r="Q13" s="78">
        <v>1259</v>
      </c>
      <c r="R13" s="78">
        <v>1208</v>
      </c>
      <c r="S13" s="78">
        <v>1146</v>
      </c>
      <c r="T13" s="78">
        <v>1158</v>
      </c>
      <c r="U13" s="78">
        <v>1184</v>
      </c>
      <c r="V13" s="78">
        <v>1108</v>
      </c>
      <c r="W13" s="78">
        <v>1208</v>
      </c>
      <c r="X13" s="78">
        <v>1083</v>
      </c>
      <c r="Y13" s="78">
        <v>1133</v>
      </c>
      <c r="Z13" s="78">
        <v>1259</v>
      </c>
      <c r="AA13" s="78">
        <v>516</v>
      </c>
      <c r="AB13" s="78">
        <v>654</v>
      </c>
      <c r="AC13" s="78">
        <v>579</v>
      </c>
      <c r="AD13" s="78">
        <v>642</v>
      </c>
      <c r="AE13" s="110">
        <v>630</v>
      </c>
      <c r="AF13" s="78">
        <v>630</v>
      </c>
      <c r="AG13" s="78">
        <v>1259</v>
      </c>
      <c r="AH13" s="79">
        <v>1108</v>
      </c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428</v>
      </c>
      <c r="E14" s="78">
        <v>491</v>
      </c>
      <c r="F14" s="78">
        <v>466</v>
      </c>
      <c r="G14" s="78">
        <v>440</v>
      </c>
      <c r="H14" s="78">
        <v>428</v>
      </c>
      <c r="I14" s="78">
        <v>428</v>
      </c>
      <c r="J14" s="78">
        <v>466</v>
      </c>
      <c r="K14" s="78">
        <v>1247</v>
      </c>
      <c r="L14" s="78">
        <v>1208</v>
      </c>
      <c r="M14" s="78">
        <v>1184</v>
      </c>
      <c r="N14" s="78">
        <v>1158</v>
      </c>
      <c r="O14" s="78">
        <v>1271</v>
      </c>
      <c r="P14" s="78">
        <v>1133</v>
      </c>
      <c r="Q14" s="78">
        <v>1221</v>
      </c>
      <c r="R14" s="78">
        <v>1322</v>
      </c>
      <c r="S14" s="78">
        <v>1171</v>
      </c>
      <c r="T14" s="78">
        <v>1133</v>
      </c>
      <c r="U14" s="78">
        <v>1158</v>
      </c>
      <c r="V14" s="78">
        <v>1146</v>
      </c>
      <c r="W14" s="78">
        <v>1208</v>
      </c>
      <c r="X14" s="78">
        <v>1271</v>
      </c>
      <c r="Y14" s="78">
        <v>1196</v>
      </c>
      <c r="Z14" s="78">
        <v>1158</v>
      </c>
      <c r="AA14" s="78">
        <v>503</v>
      </c>
      <c r="AB14" s="78">
        <v>554</v>
      </c>
      <c r="AC14" s="78">
        <v>667</v>
      </c>
      <c r="AD14" s="78">
        <v>542</v>
      </c>
      <c r="AE14" s="110">
        <v>742</v>
      </c>
      <c r="AF14" s="78">
        <v>617</v>
      </c>
      <c r="AG14" s="78">
        <v>1208</v>
      </c>
      <c r="AH14" s="79">
        <v>1083</v>
      </c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428</v>
      </c>
      <c r="E15" s="78">
        <v>466</v>
      </c>
      <c r="F15" s="78">
        <v>479</v>
      </c>
      <c r="G15" s="78">
        <v>453</v>
      </c>
      <c r="H15" s="78">
        <v>440</v>
      </c>
      <c r="I15" s="78">
        <v>415</v>
      </c>
      <c r="J15" s="78">
        <v>466</v>
      </c>
      <c r="K15" s="78">
        <v>1146</v>
      </c>
      <c r="L15" s="78">
        <v>1208</v>
      </c>
      <c r="M15" s="78">
        <v>1171</v>
      </c>
      <c r="N15" s="78">
        <v>1221</v>
      </c>
      <c r="O15" s="78">
        <v>1196</v>
      </c>
      <c r="P15" s="78">
        <v>1133</v>
      </c>
      <c r="Q15" s="78">
        <v>1146</v>
      </c>
      <c r="R15" s="78">
        <v>1247</v>
      </c>
      <c r="S15" s="78">
        <v>1146</v>
      </c>
      <c r="T15" s="78">
        <v>1133</v>
      </c>
      <c r="U15" s="78">
        <v>1184</v>
      </c>
      <c r="V15" s="78">
        <v>1196</v>
      </c>
      <c r="W15" s="78">
        <v>1108</v>
      </c>
      <c r="X15" s="78">
        <v>1196</v>
      </c>
      <c r="Y15" s="78">
        <v>1208</v>
      </c>
      <c r="Z15" s="78">
        <v>1247</v>
      </c>
      <c r="AA15" s="78">
        <v>466</v>
      </c>
      <c r="AB15" s="78">
        <v>554</v>
      </c>
      <c r="AC15" s="78">
        <v>591</v>
      </c>
      <c r="AD15" s="78">
        <v>692</v>
      </c>
      <c r="AE15" s="110">
        <v>604</v>
      </c>
      <c r="AF15" s="78">
        <v>604</v>
      </c>
      <c r="AG15" s="78">
        <v>1146</v>
      </c>
      <c r="AH15" s="79">
        <v>1133</v>
      </c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428</v>
      </c>
      <c r="E16" s="78">
        <v>491</v>
      </c>
      <c r="F16" s="78">
        <v>479</v>
      </c>
      <c r="G16" s="78">
        <v>440</v>
      </c>
      <c r="H16" s="78">
        <v>428</v>
      </c>
      <c r="I16" s="78">
        <v>428</v>
      </c>
      <c r="J16" s="78">
        <v>453</v>
      </c>
      <c r="K16" s="78">
        <v>1284</v>
      </c>
      <c r="L16" s="78">
        <v>1184</v>
      </c>
      <c r="M16" s="78">
        <v>1146</v>
      </c>
      <c r="N16" s="78">
        <v>1208</v>
      </c>
      <c r="O16" s="78">
        <v>1133</v>
      </c>
      <c r="P16" s="78">
        <v>1095</v>
      </c>
      <c r="Q16" s="78">
        <v>1247</v>
      </c>
      <c r="R16" s="78">
        <v>1234</v>
      </c>
      <c r="S16" s="78">
        <v>1184</v>
      </c>
      <c r="T16" s="78">
        <v>1108</v>
      </c>
      <c r="U16" s="78">
        <v>1146</v>
      </c>
      <c r="V16" s="78">
        <v>1171</v>
      </c>
      <c r="W16" s="78">
        <v>1234</v>
      </c>
      <c r="X16" s="78">
        <v>1171</v>
      </c>
      <c r="Y16" s="78">
        <v>1196</v>
      </c>
      <c r="Z16" s="78">
        <v>1221</v>
      </c>
      <c r="AA16" s="78">
        <v>516</v>
      </c>
      <c r="AB16" s="78">
        <v>567</v>
      </c>
      <c r="AC16" s="78">
        <v>591</v>
      </c>
      <c r="AD16" s="78">
        <v>667</v>
      </c>
      <c r="AE16" s="110">
        <v>630</v>
      </c>
      <c r="AF16" s="78">
        <v>567</v>
      </c>
      <c r="AG16" s="78">
        <v>1208</v>
      </c>
      <c r="AH16" s="79">
        <v>1158</v>
      </c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390</v>
      </c>
      <c r="E17" s="78">
        <v>491</v>
      </c>
      <c r="F17" s="78">
        <v>491</v>
      </c>
      <c r="G17" s="78">
        <v>415</v>
      </c>
      <c r="H17" s="78">
        <v>415</v>
      </c>
      <c r="I17" s="78">
        <v>403</v>
      </c>
      <c r="J17" s="78">
        <v>466</v>
      </c>
      <c r="K17" s="78">
        <v>1259</v>
      </c>
      <c r="L17" s="78">
        <v>1158</v>
      </c>
      <c r="M17" s="78">
        <v>1095</v>
      </c>
      <c r="N17" s="78">
        <v>1184</v>
      </c>
      <c r="O17" s="78">
        <v>1158</v>
      </c>
      <c r="P17" s="78">
        <v>1120</v>
      </c>
      <c r="Q17" s="78">
        <v>1221</v>
      </c>
      <c r="R17" s="78">
        <v>1221</v>
      </c>
      <c r="S17" s="78">
        <v>1120</v>
      </c>
      <c r="T17" s="78">
        <v>1146</v>
      </c>
      <c r="U17" s="78">
        <v>1259</v>
      </c>
      <c r="V17" s="78">
        <v>1208</v>
      </c>
      <c r="W17" s="78">
        <v>1133</v>
      </c>
      <c r="X17" s="78">
        <v>1171</v>
      </c>
      <c r="Y17" s="78">
        <v>1208</v>
      </c>
      <c r="Z17" s="78">
        <v>1158</v>
      </c>
      <c r="AA17" s="78">
        <v>503</v>
      </c>
      <c r="AB17" s="78">
        <v>617</v>
      </c>
      <c r="AC17" s="78">
        <v>654</v>
      </c>
      <c r="AD17" s="78">
        <v>591</v>
      </c>
      <c r="AE17" s="110">
        <v>617</v>
      </c>
      <c r="AF17" s="78">
        <v>630</v>
      </c>
      <c r="AG17" s="78">
        <v>1259</v>
      </c>
      <c r="AH17" s="79">
        <v>1184</v>
      </c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440</v>
      </c>
      <c r="E18" s="78">
        <v>479</v>
      </c>
      <c r="F18" s="78">
        <v>479</v>
      </c>
      <c r="G18" s="78">
        <v>466</v>
      </c>
      <c r="H18" s="78">
        <v>428</v>
      </c>
      <c r="I18" s="78">
        <v>415</v>
      </c>
      <c r="J18" s="78">
        <v>466</v>
      </c>
      <c r="K18" s="78">
        <v>1247</v>
      </c>
      <c r="L18" s="78">
        <v>1234</v>
      </c>
      <c r="M18" s="78">
        <v>1146</v>
      </c>
      <c r="N18" s="78">
        <v>1133</v>
      </c>
      <c r="O18" s="78">
        <v>1108</v>
      </c>
      <c r="P18" s="78">
        <v>1108</v>
      </c>
      <c r="Q18" s="78">
        <v>1247</v>
      </c>
      <c r="R18" s="78">
        <v>1171</v>
      </c>
      <c r="S18" s="78">
        <v>1095</v>
      </c>
      <c r="T18" s="78">
        <v>1184</v>
      </c>
      <c r="U18" s="78">
        <v>1208</v>
      </c>
      <c r="V18" s="78">
        <v>1146</v>
      </c>
      <c r="W18" s="78">
        <v>1095</v>
      </c>
      <c r="X18" s="78">
        <v>1171</v>
      </c>
      <c r="Y18" s="78">
        <v>1196</v>
      </c>
      <c r="Z18" s="78">
        <v>1158</v>
      </c>
      <c r="AA18" s="78">
        <v>466</v>
      </c>
      <c r="AB18" s="78">
        <v>516</v>
      </c>
      <c r="AC18" s="78">
        <v>604</v>
      </c>
      <c r="AD18" s="78">
        <v>516</v>
      </c>
      <c r="AE18" s="110">
        <v>617</v>
      </c>
      <c r="AF18" s="78">
        <v>617</v>
      </c>
      <c r="AG18" s="78">
        <v>1221</v>
      </c>
      <c r="AH18" s="79">
        <v>1120</v>
      </c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466</v>
      </c>
      <c r="E19" s="78">
        <v>491</v>
      </c>
      <c r="F19" s="78">
        <v>491</v>
      </c>
      <c r="G19" s="78">
        <v>440</v>
      </c>
      <c r="H19" s="78">
        <v>365</v>
      </c>
      <c r="I19" s="78">
        <v>428</v>
      </c>
      <c r="J19" s="78">
        <v>466</v>
      </c>
      <c r="K19" s="78">
        <v>1271</v>
      </c>
      <c r="L19" s="78">
        <v>1208</v>
      </c>
      <c r="M19" s="78">
        <v>1158</v>
      </c>
      <c r="N19" s="78">
        <v>1120</v>
      </c>
      <c r="O19" s="78">
        <v>1184</v>
      </c>
      <c r="P19" s="78">
        <v>1070</v>
      </c>
      <c r="Q19" s="78">
        <v>1335</v>
      </c>
      <c r="R19" s="78">
        <v>1247</v>
      </c>
      <c r="S19" s="78">
        <v>1070</v>
      </c>
      <c r="T19" s="78">
        <v>1196</v>
      </c>
      <c r="U19" s="78">
        <v>1184</v>
      </c>
      <c r="V19" s="78">
        <v>1083</v>
      </c>
      <c r="W19" s="78">
        <v>1184</v>
      </c>
      <c r="X19" s="78">
        <v>1247</v>
      </c>
      <c r="Y19" s="78">
        <v>1146</v>
      </c>
      <c r="Z19" s="78">
        <v>1146</v>
      </c>
      <c r="AA19" s="78">
        <v>479</v>
      </c>
      <c r="AB19" s="78">
        <v>516</v>
      </c>
      <c r="AC19" s="78">
        <v>542</v>
      </c>
      <c r="AD19" s="78">
        <v>630</v>
      </c>
      <c r="AE19" s="110">
        <v>654</v>
      </c>
      <c r="AF19" s="78">
        <v>642</v>
      </c>
      <c r="AG19" s="78">
        <v>1271</v>
      </c>
      <c r="AH19" s="79">
        <v>1158</v>
      </c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440</v>
      </c>
      <c r="E20" s="78">
        <v>516</v>
      </c>
      <c r="F20" s="78">
        <v>453</v>
      </c>
      <c r="G20" s="78">
        <v>453</v>
      </c>
      <c r="H20" s="78">
        <v>390</v>
      </c>
      <c r="I20" s="78">
        <v>440</v>
      </c>
      <c r="J20" s="78">
        <v>453</v>
      </c>
      <c r="K20" s="78">
        <v>1247</v>
      </c>
      <c r="L20" s="78">
        <v>1171</v>
      </c>
      <c r="M20" s="78">
        <v>1146</v>
      </c>
      <c r="N20" s="78">
        <v>1184</v>
      </c>
      <c r="O20" s="78">
        <v>1247</v>
      </c>
      <c r="P20" s="78">
        <v>1045</v>
      </c>
      <c r="Q20" s="78">
        <v>1322</v>
      </c>
      <c r="R20" s="78">
        <v>1208</v>
      </c>
      <c r="S20" s="78">
        <v>1108</v>
      </c>
      <c r="T20" s="78">
        <v>1184</v>
      </c>
      <c r="U20" s="78">
        <v>1208</v>
      </c>
      <c r="V20" s="78">
        <v>1146</v>
      </c>
      <c r="W20" s="78">
        <v>1120</v>
      </c>
      <c r="X20" s="78">
        <v>1158</v>
      </c>
      <c r="Y20" s="78">
        <v>1158</v>
      </c>
      <c r="Z20" s="78">
        <v>1108</v>
      </c>
      <c r="AA20" s="78">
        <v>440</v>
      </c>
      <c r="AB20" s="78">
        <v>579</v>
      </c>
      <c r="AC20" s="78">
        <v>617</v>
      </c>
      <c r="AD20" s="78">
        <v>654</v>
      </c>
      <c r="AE20" s="110">
        <v>579</v>
      </c>
      <c r="AF20" s="78">
        <v>579</v>
      </c>
      <c r="AG20" s="78">
        <v>1259</v>
      </c>
      <c r="AH20" s="79">
        <v>1133</v>
      </c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440</v>
      </c>
      <c r="E21" s="78">
        <v>466</v>
      </c>
      <c r="F21" s="78">
        <v>491</v>
      </c>
      <c r="G21" s="78">
        <v>466</v>
      </c>
      <c r="H21" s="78">
        <v>365</v>
      </c>
      <c r="I21" s="78">
        <v>428</v>
      </c>
      <c r="J21" s="78">
        <v>440</v>
      </c>
      <c r="K21" s="78">
        <v>1196</v>
      </c>
      <c r="L21" s="78">
        <v>1171</v>
      </c>
      <c r="M21" s="78">
        <v>1171</v>
      </c>
      <c r="N21" s="78">
        <v>1221</v>
      </c>
      <c r="O21" s="78">
        <v>1196</v>
      </c>
      <c r="P21" s="78">
        <v>1058</v>
      </c>
      <c r="Q21" s="78">
        <v>1259</v>
      </c>
      <c r="R21" s="78">
        <v>1259</v>
      </c>
      <c r="S21" s="78">
        <v>1158</v>
      </c>
      <c r="T21" s="78">
        <v>1171</v>
      </c>
      <c r="U21" s="78">
        <v>1208</v>
      </c>
      <c r="V21" s="78">
        <v>1108</v>
      </c>
      <c r="W21" s="78">
        <v>1120</v>
      </c>
      <c r="X21" s="78">
        <v>1171</v>
      </c>
      <c r="Y21" s="78">
        <v>1184</v>
      </c>
      <c r="Z21" s="78">
        <v>1133</v>
      </c>
      <c r="AA21" s="78">
        <v>440</v>
      </c>
      <c r="AB21" s="78">
        <v>516</v>
      </c>
      <c r="AC21" s="78">
        <v>768</v>
      </c>
      <c r="AD21" s="78">
        <v>579</v>
      </c>
      <c r="AE21" s="110">
        <v>630</v>
      </c>
      <c r="AF21" s="78">
        <v>591</v>
      </c>
      <c r="AG21" s="78">
        <v>1221</v>
      </c>
      <c r="AH21" s="79">
        <v>1171</v>
      </c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428</v>
      </c>
      <c r="E22" s="78">
        <v>479</v>
      </c>
      <c r="F22" s="78">
        <v>466</v>
      </c>
      <c r="G22" s="78">
        <v>440</v>
      </c>
      <c r="H22" s="78">
        <v>378</v>
      </c>
      <c r="I22" s="78">
        <v>403</v>
      </c>
      <c r="J22" s="78">
        <v>440</v>
      </c>
      <c r="K22" s="78">
        <v>1184</v>
      </c>
      <c r="L22" s="78">
        <v>1196</v>
      </c>
      <c r="M22" s="78">
        <v>1120</v>
      </c>
      <c r="N22" s="78">
        <v>1133</v>
      </c>
      <c r="O22" s="78">
        <v>1184</v>
      </c>
      <c r="P22" s="78">
        <v>1120</v>
      </c>
      <c r="Q22" s="78">
        <v>1234</v>
      </c>
      <c r="R22" s="78">
        <v>1322</v>
      </c>
      <c r="S22" s="78">
        <v>1158</v>
      </c>
      <c r="T22" s="78">
        <v>1171</v>
      </c>
      <c r="U22" s="78">
        <v>1146</v>
      </c>
      <c r="V22" s="78">
        <v>1095</v>
      </c>
      <c r="W22" s="78">
        <v>1108</v>
      </c>
      <c r="X22" s="78">
        <v>1158</v>
      </c>
      <c r="Y22" s="78">
        <v>1171</v>
      </c>
      <c r="Z22" s="78">
        <v>1171</v>
      </c>
      <c r="AA22" s="78">
        <v>440</v>
      </c>
      <c r="AB22" s="78">
        <v>554</v>
      </c>
      <c r="AC22" s="78">
        <v>667</v>
      </c>
      <c r="AD22" s="78">
        <v>667</v>
      </c>
      <c r="AE22" s="110">
        <v>554</v>
      </c>
      <c r="AF22" s="78">
        <v>617</v>
      </c>
      <c r="AG22" s="78">
        <v>1208</v>
      </c>
      <c r="AH22" s="79">
        <v>1146</v>
      </c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440</v>
      </c>
      <c r="E23" s="78">
        <v>503</v>
      </c>
      <c r="F23" s="78">
        <v>440</v>
      </c>
      <c r="G23" s="78">
        <v>466</v>
      </c>
      <c r="H23" s="78">
        <v>428</v>
      </c>
      <c r="I23" s="78">
        <v>390</v>
      </c>
      <c r="J23" s="78">
        <v>428</v>
      </c>
      <c r="K23" s="78">
        <v>1208</v>
      </c>
      <c r="L23" s="78">
        <v>1234</v>
      </c>
      <c r="M23" s="78">
        <v>1208</v>
      </c>
      <c r="N23" s="78">
        <v>1108</v>
      </c>
      <c r="O23" s="78">
        <v>1196</v>
      </c>
      <c r="P23" s="78">
        <v>1095</v>
      </c>
      <c r="Q23" s="78">
        <v>1284</v>
      </c>
      <c r="R23" s="78">
        <v>1247</v>
      </c>
      <c r="S23" s="78">
        <v>1083</v>
      </c>
      <c r="T23" s="78">
        <v>1259</v>
      </c>
      <c r="U23" s="78">
        <v>1208</v>
      </c>
      <c r="V23" s="78">
        <v>1234</v>
      </c>
      <c r="W23" s="78">
        <v>1120</v>
      </c>
      <c r="X23" s="78">
        <v>1208</v>
      </c>
      <c r="Y23" s="78">
        <v>1221</v>
      </c>
      <c r="Z23" s="78">
        <v>1196</v>
      </c>
      <c r="AA23" s="78">
        <v>516</v>
      </c>
      <c r="AB23" s="78">
        <v>491</v>
      </c>
      <c r="AC23" s="78">
        <v>503</v>
      </c>
      <c r="AD23" s="78">
        <v>630</v>
      </c>
      <c r="AE23" s="110">
        <v>579</v>
      </c>
      <c r="AF23" s="78">
        <v>579</v>
      </c>
      <c r="AG23" s="78">
        <v>1234</v>
      </c>
      <c r="AH23" s="79">
        <v>1120</v>
      </c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415</v>
      </c>
      <c r="E24" s="78">
        <v>466</v>
      </c>
      <c r="F24" s="78">
        <v>479</v>
      </c>
      <c r="G24" s="78">
        <v>453</v>
      </c>
      <c r="H24" s="78">
        <v>428</v>
      </c>
      <c r="I24" s="78">
        <v>390</v>
      </c>
      <c r="J24" s="78">
        <v>403</v>
      </c>
      <c r="K24" s="78">
        <v>1247</v>
      </c>
      <c r="L24" s="78">
        <v>1271</v>
      </c>
      <c r="M24" s="78">
        <v>1208</v>
      </c>
      <c r="N24" s="78">
        <v>1108</v>
      </c>
      <c r="O24" s="78">
        <v>1108</v>
      </c>
      <c r="P24" s="78">
        <v>982</v>
      </c>
      <c r="Q24" s="78">
        <v>1259</v>
      </c>
      <c r="R24" s="78">
        <v>1171</v>
      </c>
      <c r="S24" s="78">
        <v>1083</v>
      </c>
      <c r="T24" s="78">
        <v>1146</v>
      </c>
      <c r="U24" s="78">
        <v>1221</v>
      </c>
      <c r="V24" s="78">
        <v>1196</v>
      </c>
      <c r="W24" s="78">
        <v>1095</v>
      </c>
      <c r="X24" s="78">
        <v>1158</v>
      </c>
      <c r="Y24" s="78">
        <v>1208</v>
      </c>
      <c r="Z24" s="78">
        <v>1133</v>
      </c>
      <c r="AA24" s="78">
        <v>554</v>
      </c>
      <c r="AB24" s="78">
        <v>503</v>
      </c>
      <c r="AC24" s="78">
        <v>630</v>
      </c>
      <c r="AD24" s="78">
        <v>630</v>
      </c>
      <c r="AE24" s="110">
        <v>579</v>
      </c>
      <c r="AF24" s="78">
        <v>567</v>
      </c>
      <c r="AG24" s="78">
        <v>1346</v>
      </c>
      <c r="AH24" s="79">
        <v>1184</v>
      </c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466</v>
      </c>
      <c r="E25" s="78">
        <v>440</v>
      </c>
      <c r="F25" s="78">
        <v>491</v>
      </c>
      <c r="G25" s="78">
        <v>453</v>
      </c>
      <c r="H25" s="78">
        <v>466</v>
      </c>
      <c r="I25" s="78">
        <v>365</v>
      </c>
      <c r="J25" s="78">
        <v>390</v>
      </c>
      <c r="K25" s="78">
        <v>1184</v>
      </c>
      <c r="L25" s="78">
        <v>1221</v>
      </c>
      <c r="M25" s="78">
        <v>1184</v>
      </c>
      <c r="N25" s="78">
        <v>1196</v>
      </c>
      <c r="O25" s="78">
        <v>1234</v>
      </c>
      <c r="P25" s="78">
        <v>1058</v>
      </c>
      <c r="Q25" s="78">
        <v>1158</v>
      </c>
      <c r="R25" s="78">
        <v>1234</v>
      </c>
      <c r="S25" s="78">
        <v>1083</v>
      </c>
      <c r="T25" s="78">
        <v>1171</v>
      </c>
      <c r="U25" s="78">
        <v>1171</v>
      </c>
      <c r="V25" s="78">
        <v>1158</v>
      </c>
      <c r="W25" s="78">
        <v>1058</v>
      </c>
      <c r="X25" s="78">
        <v>1171</v>
      </c>
      <c r="Y25" s="78">
        <v>1108</v>
      </c>
      <c r="Z25" s="78">
        <v>1146</v>
      </c>
      <c r="AA25" s="78">
        <v>491</v>
      </c>
      <c r="AB25" s="78">
        <v>542</v>
      </c>
      <c r="AC25" s="78">
        <v>567</v>
      </c>
      <c r="AD25" s="78">
        <v>604</v>
      </c>
      <c r="AE25" s="110">
        <v>579</v>
      </c>
      <c r="AF25" s="78">
        <v>617</v>
      </c>
      <c r="AG25" s="78">
        <v>1234</v>
      </c>
      <c r="AH25" s="79">
        <v>1158</v>
      </c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428</v>
      </c>
      <c r="E26" s="78">
        <v>453</v>
      </c>
      <c r="F26" s="78">
        <v>503</v>
      </c>
      <c r="G26" s="78">
        <v>440</v>
      </c>
      <c r="H26" s="78">
        <v>440</v>
      </c>
      <c r="I26" s="78">
        <v>378</v>
      </c>
      <c r="J26" s="78">
        <v>390</v>
      </c>
      <c r="K26" s="78">
        <v>1196</v>
      </c>
      <c r="L26" s="78">
        <v>1120</v>
      </c>
      <c r="M26" s="78">
        <v>1221</v>
      </c>
      <c r="N26" s="78">
        <v>1171</v>
      </c>
      <c r="O26" s="78">
        <v>1133</v>
      </c>
      <c r="P26" s="78">
        <v>1070</v>
      </c>
      <c r="Q26" s="78">
        <v>1221</v>
      </c>
      <c r="R26" s="78">
        <v>1234</v>
      </c>
      <c r="S26" s="78">
        <v>1108</v>
      </c>
      <c r="T26" s="78">
        <v>1146</v>
      </c>
      <c r="U26" s="78">
        <v>1184</v>
      </c>
      <c r="V26" s="78">
        <v>1171</v>
      </c>
      <c r="W26" s="78">
        <v>1171</v>
      </c>
      <c r="X26" s="78">
        <v>1171</v>
      </c>
      <c r="Y26" s="78">
        <v>1146</v>
      </c>
      <c r="Z26" s="78">
        <v>1171</v>
      </c>
      <c r="AA26" s="78">
        <v>428</v>
      </c>
      <c r="AB26" s="78">
        <v>453</v>
      </c>
      <c r="AC26" s="78">
        <v>654</v>
      </c>
      <c r="AD26" s="78">
        <v>617</v>
      </c>
      <c r="AE26" s="110">
        <v>692</v>
      </c>
      <c r="AF26" s="78">
        <v>567</v>
      </c>
      <c r="AG26" s="78">
        <v>1171</v>
      </c>
      <c r="AH26" s="79">
        <v>1108</v>
      </c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415</v>
      </c>
      <c r="E27" s="78">
        <v>453</v>
      </c>
      <c r="F27" s="78">
        <v>479</v>
      </c>
      <c r="G27" s="78">
        <v>390</v>
      </c>
      <c r="H27" s="78">
        <v>315</v>
      </c>
      <c r="I27" s="78">
        <v>277</v>
      </c>
      <c r="J27" s="78">
        <v>289</v>
      </c>
      <c r="K27" s="78">
        <v>1158</v>
      </c>
      <c r="L27" s="78">
        <v>1120</v>
      </c>
      <c r="M27" s="78">
        <v>1196</v>
      </c>
      <c r="N27" s="78">
        <v>1083</v>
      </c>
      <c r="O27" s="78">
        <v>1133</v>
      </c>
      <c r="P27" s="78">
        <v>906</v>
      </c>
      <c r="Q27" s="78">
        <v>1184</v>
      </c>
      <c r="R27" s="78">
        <v>1032</v>
      </c>
      <c r="S27" s="78">
        <v>1184</v>
      </c>
      <c r="T27" s="78">
        <v>1133</v>
      </c>
      <c r="U27" s="78">
        <v>1095</v>
      </c>
      <c r="V27" s="78">
        <v>1070</v>
      </c>
      <c r="W27" s="78">
        <v>1070</v>
      </c>
      <c r="X27" s="78">
        <v>1120</v>
      </c>
      <c r="Y27" s="78">
        <v>1070</v>
      </c>
      <c r="Z27" s="78">
        <v>1196</v>
      </c>
      <c r="AA27" s="78">
        <v>378</v>
      </c>
      <c r="AB27" s="78">
        <v>403</v>
      </c>
      <c r="AC27" s="78">
        <v>415</v>
      </c>
      <c r="AD27" s="78">
        <v>479</v>
      </c>
      <c r="AE27" s="110">
        <v>503</v>
      </c>
      <c r="AF27" s="78">
        <v>516</v>
      </c>
      <c r="AG27" s="78">
        <v>1196</v>
      </c>
      <c r="AH27" s="79">
        <v>1234</v>
      </c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340</v>
      </c>
      <c r="E28" s="78">
        <v>440</v>
      </c>
      <c r="F28" s="78">
        <v>466</v>
      </c>
      <c r="G28" s="78">
        <v>226</v>
      </c>
      <c r="H28" s="78">
        <v>177</v>
      </c>
      <c r="I28" s="78">
        <v>177</v>
      </c>
      <c r="J28" s="78">
        <v>177</v>
      </c>
      <c r="K28" s="78">
        <v>1070</v>
      </c>
      <c r="L28" s="78">
        <v>1184</v>
      </c>
      <c r="M28" s="78">
        <v>1108</v>
      </c>
      <c r="N28" s="78">
        <v>982</v>
      </c>
      <c r="O28" s="78">
        <v>1020</v>
      </c>
      <c r="P28" s="78">
        <v>831</v>
      </c>
      <c r="Q28" s="78">
        <v>932</v>
      </c>
      <c r="R28" s="78">
        <v>1020</v>
      </c>
      <c r="S28" s="78">
        <v>1120</v>
      </c>
      <c r="T28" s="78">
        <v>1120</v>
      </c>
      <c r="U28" s="78">
        <v>982</v>
      </c>
      <c r="V28" s="78">
        <v>932</v>
      </c>
      <c r="W28" s="78">
        <v>1007</v>
      </c>
      <c r="X28" s="78">
        <v>982</v>
      </c>
      <c r="Y28" s="78">
        <v>894</v>
      </c>
      <c r="Z28" s="78">
        <v>1146</v>
      </c>
      <c r="AA28" s="78">
        <v>415</v>
      </c>
      <c r="AB28" s="78">
        <v>428</v>
      </c>
      <c r="AC28" s="78">
        <v>327</v>
      </c>
      <c r="AD28" s="78">
        <v>289</v>
      </c>
      <c r="AE28" s="110">
        <v>378</v>
      </c>
      <c r="AF28" s="78">
        <v>491</v>
      </c>
      <c r="AG28" s="78">
        <v>1196</v>
      </c>
      <c r="AH28" s="79">
        <v>1184</v>
      </c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365</v>
      </c>
      <c r="E29" s="78">
        <v>479</v>
      </c>
      <c r="F29" s="78">
        <v>491</v>
      </c>
      <c r="G29" s="78">
        <v>214</v>
      </c>
      <c r="H29" s="78">
        <v>177</v>
      </c>
      <c r="I29" s="78">
        <v>164</v>
      </c>
      <c r="J29" s="78">
        <v>177</v>
      </c>
      <c r="K29" s="78">
        <v>1146</v>
      </c>
      <c r="L29" s="78">
        <v>1146</v>
      </c>
      <c r="M29" s="78">
        <v>1158</v>
      </c>
      <c r="N29" s="78">
        <v>944</v>
      </c>
      <c r="O29" s="78">
        <v>894</v>
      </c>
      <c r="P29" s="78">
        <v>805</v>
      </c>
      <c r="Q29" s="78">
        <v>932</v>
      </c>
      <c r="R29" s="78">
        <v>932</v>
      </c>
      <c r="S29" s="78">
        <v>1070</v>
      </c>
      <c r="T29" s="78">
        <v>1095</v>
      </c>
      <c r="U29" s="78">
        <v>1007</v>
      </c>
      <c r="V29" s="78">
        <v>932</v>
      </c>
      <c r="W29" s="78">
        <v>969</v>
      </c>
      <c r="X29" s="78">
        <v>869</v>
      </c>
      <c r="Y29" s="78">
        <v>957</v>
      </c>
      <c r="Z29" s="78">
        <v>1095</v>
      </c>
      <c r="AA29" s="78">
        <v>466</v>
      </c>
      <c r="AB29" s="78">
        <v>365</v>
      </c>
      <c r="AC29" s="78">
        <v>327</v>
      </c>
      <c r="AD29" s="78">
        <v>352</v>
      </c>
      <c r="AE29" s="110">
        <v>327</v>
      </c>
      <c r="AF29" s="78">
        <v>403</v>
      </c>
      <c r="AG29" s="78">
        <v>1208</v>
      </c>
      <c r="AH29" s="79">
        <v>1146</v>
      </c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340</v>
      </c>
      <c r="E30" s="78">
        <v>440</v>
      </c>
      <c r="F30" s="78">
        <v>479</v>
      </c>
      <c r="G30" s="78">
        <v>202</v>
      </c>
      <c r="H30" s="78">
        <v>138</v>
      </c>
      <c r="I30" s="78">
        <v>164</v>
      </c>
      <c r="J30" s="78">
        <v>126</v>
      </c>
      <c r="K30" s="78">
        <v>1007</v>
      </c>
      <c r="L30" s="78">
        <v>1171</v>
      </c>
      <c r="M30" s="78">
        <v>1146</v>
      </c>
      <c r="N30" s="78">
        <v>919</v>
      </c>
      <c r="O30" s="78">
        <v>881</v>
      </c>
      <c r="P30" s="78">
        <v>881</v>
      </c>
      <c r="Q30" s="78">
        <v>919</v>
      </c>
      <c r="R30" s="78">
        <v>894</v>
      </c>
      <c r="S30" s="78">
        <v>1083</v>
      </c>
      <c r="T30" s="78">
        <v>1171</v>
      </c>
      <c r="U30" s="78">
        <v>906</v>
      </c>
      <c r="V30" s="78">
        <v>944</v>
      </c>
      <c r="W30" s="78">
        <v>1032</v>
      </c>
      <c r="X30" s="78">
        <v>819</v>
      </c>
      <c r="Y30" s="78">
        <v>919</v>
      </c>
      <c r="Z30" s="78">
        <v>1095</v>
      </c>
      <c r="AA30" s="78">
        <v>440</v>
      </c>
      <c r="AB30" s="78">
        <v>252</v>
      </c>
      <c r="AC30" s="78">
        <v>277</v>
      </c>
      <c r="AD30" s="78">
        <v>340</v>
      </c>
      <c r="AE30" s="110">
        <v>390</v>
      </c>
      <c r="AF30" s="78">
        <v>453</v>
      </c>
      <c r="AG30" s="78">
        <v>1221</v>
      </c>
      <c r="AH30" s="79">
        <v>1133</v>
      </c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365</v>
      </c>
      <c r="E31" s="78">
        <v>479</v>
      </c>
      <c r="F31" s="78">
        <v>491</v>
      </c>
      <c r="G31" s="78">
        <v>226</v>
      </c>
      <c r="H31" s="78">
        <v>164</v>
      </c>
      <c r="I31" s="78">
        <v>189</v>
      </c>
      <c r="J31" s="78">
        <v>164</v>
      </c>
      <c r="K31" s="78">
        <v>1070</v>
      </c>
      <c r="L31" s="78">
        <v>1133</v>
      </c>
      <c r="M31" s="78">
        <v>1158</v>
      </c>
      <c r="N31" s="78">
        <v>969</v>
      </c>
      <c r="O31" s="78">
        <v>894</v>
      </c>
      <c r="P31" s="78">
        <v>906</v>
      </c>
      <c r="Q31" s="78">
        <v>1007</v>
      </c>
      <c r="R31" s="78">
        <v>1045</v>
      </c>
      <c r="S31" s="78">
        <v>1133</v>
      </c>
      <c r="T31" s="78">
        <v>1171</v>
      </c>
      <c r="U31" s="78">
        <v>944</v>
      </c>
      <c r="V31" s="78">
        <v>932</v>
      </c>
      <c r="W31" s="78">
        <v>1070</v>
      </c>
      <c r="X31" s="78">
        <v>919</v>
      </c>
      <c r="Y31" s="78">
        <v>894</v>
      </c>
      <c r="Z31" s="78">
        <v>1108</v>
      </c>
      <c r="AA31" s="78">
        <v>403</v>
      </c>
      <c r="AB31" s="78">
        <v>327</v>
      </c>
      <c r="AC31" s="78">
        <v>352</v>
      </c>
      <c r="AD31" s="78">
        <v>327</v>
      </c>
      <c r="AE31" s="110">
        <v>529</v>
      </c>
      <c r="AF31" s="78">
        <v>403</v>
      </c>
      <c r="AG31" s="78">
        <v>1171</v>
      </c>
      <c r="AH31" s="79">
        <v>1083</v>
      </c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352</v>
      </c>
      <c r="E32" s="78">
        <v>466</v>
      </c>
      <c r="F32" s="78">
        <v>516</v>
      </c>
      <c r="G32" s="78">
        <v>214</v>
      </c>
      <c r="H32" s="78">
        <v>101</v>
      </c>
      <c r="I32" s="78">
        <v>189</v>
      </c>
      <c r="J32" s="78">
        <v>151</v>
      </c>
      <c r="K32" s="78">
        <v>1133</v>
      </c>
      <c r="L32" s="78">
        <v>1070</v>
      </c>
      <c r="M32" s="78">
        <v>1171</v>
      </c>
      <c r="N32" s="78">
        <v>1020</v>
      </c>
      <c r="O32" s="78">
        <v>869</v>
      </c>
      <c r="P32" s="78">
        <v>906</v>
      </c>
      <c r="Q32" s="78">
        <v>994</v>
      </c>
      <c r="R32" s="78">
        <v>1058</v>
      </c>
      <c r="S32" s="78">
        <v>1247</v>
      </c>
      <c r="T32" s="78">
        <v>1120</v>
      </c>
      <c r="U32" s="78">
        <v>994</v>
      </c>
      <c r="V32" s="78">
        <v>932</v>
      </c>
      <c r="W32" s="78">
        <v>1045</v>
      </c>
      <c r="X32" s="78">
        <v>957</v>
      </c>
      <c r="Y32" s="78">
        <v>869</v>
      </c>
      <c r="Z32" s="78">
        <v>1120</v>
      </c>
      <c r="AA32" s="78">
        <v>491</v>
      </c>
      <c r="AB32" s="78">
        <v>289</v>
      </c>
      <c r="AC32" s="78">
        <v>302</v>
      </c>
      <c r="AD32" s="78">
        <v>390</v>
      </c>
      <c r="AE32" s="110">
        <v>466</v>
      </c>
      <c r="AF32" s="78">
        <v>390</v>
      </c>
      <c r="AG32" s="78">
        <v>1171</v>
      </c>
      <c r="AH32" s="79">
        <v>1133</v>
      </c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403</v>
      </c>
      <c r="E33" s="78">
        <v>466</v>
      </c>
      <c r="F33" s="78">
        <v>491</v>
      </c>
      <c r="G33" s="78">
        <v>390</v>
      </c>
      <c r="H33" s="78">
        <v>289</v>
      </c>
      <c r="I33" s="78">
        <v>277</v>
      </c>
      <c r="J33" s="78">
        <v>277</v>
      </c>
      <c r="K33" s="78">
        <v>1208</v>
      </c>
      <c r="L33" s="78">
        <v>1133</v>
      </c>
      <c r="M33" s="78">
        <v>1247</v>
      </c>
      <c r="N33" s="78">
        <v>1221</v>
      </c>
      <c r="O33" s="78">
        <v>1058</v>
      </c>
      <c r="P33" s="78">
        <v>1020</v>
      </c>
      <c r="Q33" s="78">
        <v>1070</v>
      </c>
      <c r="R33" s="78">
        <v>1133</v>
      </c>
      <c r="S33" s="78">
        <v>1120</v>
      </c>
      <c r="T33" s="78">
        <v>1095</v>
      </c>
      <c r="U33" s="78">
        <v>1146</v>
      </c>
      <c r="V33" s="78">
        <v>1070</v>
      </c>
      <c r="W33" s="78">
        <v>1083</v>
      </c>
      <c r="X33" s="78">
        <v>1070</v>
      </c>
      <c r="Y33" s="78">
        <v>982</v>
      </c>
      <c r="Z33" s="78">
        <v>1120</v>
      </c>
      <c r="AA33" s="78">
        <v>466</v>
      </c>
      <c r="AB33" s="78">
        <v>352</v>
      </c>
      <c r="AC33" s="78">
        <v>479</v>
      </c>
      <c r="AD33" s="78">
        <v>491</v>
      </c>
      <c r="AE33" s="110">
        <v>542</v>
      </c>
      <c r="AF33" s="78">
        <v>466</v>
      </c>
      <c r="AG33" s="78">
        <v>1158</v>
      </c>
      <c r="AH33" s="79">
        <v>1058</v>
      </c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428</v>
      </c>
      <c r="E34" s="78">
        <v>466</v>
      </c>
      <c r="F34" s="78">
        <v>491</v>
      </c>
      <c r="G34" s="78">
        <v>415</v>
      </c>
      <c r="H34" s="78">
        <v>352</v>
      </c>
      <c r="I34" s="78">
        <v>378</v>
      </c>
      <c r="J34" s="78">
        <v>289</v>
      </c>
      <c r="K34" s="78">
        <v>1146</v>
      </c>
      <c r="L34" s="78">
        <v>1184</v>
      </c>
      <c r="M34" s="78">
        <v>1184</v>
      </c>
      <c r="N34" s="78">
        <v>1146</v>
      </c>
      <c r="O34" s="78">
        <v>1108</v>
      </c>
      <c r="P34" s="78">
        <v>1120</v>
      </c>
      <c r="Q34" s="78">
        <v>1133</v>
      </c>
      <c r="R34" s="78">
        <v>1133</v>
      </c>
      <c r="S34" s="78">
        <v>1108</v>
      </c>
      <c r="T34" s="78">
        <v>1196</v>
      </c>
      <c r="U34" s="78">
        <v>1108</v>
      </c>
      <c r="V34" s="78">
        <v>1070</v>
      </c>
      <c r="W34" s="78">
        <v>1133</v>
      </c>
      <c r="X34" s="78">
        <v>1095</v>
      </c>
      <c r="Y34" s="78">
        <v>1095</v>
      </c>
      <c r="Z34" s="78">
        <v>1196</v>
      </c>
      <c r="AA34" s="78">
        <v>479</v>
      </c>
      <c r="AB34" s="78">
        <v>542</v>
      </c>
      <c r="AC34" s="78">
        <v>567</v>
      </c>
      <c r="AD34" s="78">
        <v>542</v>
      </c>
      <c r="AE34" s="110">
        <v>542</v>
      </c>
      <c r="AF34" s="78">
        <v>479</v>
      </c>
      <c r="AG34" s="78">
        <v>1158</v>
      </c>
      <c r="AH34" s="79">
        <v>1058</v>
      </c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453</v>
      </c>
      <c r="E35" s="78">
        <v>453</v>
      </c>
      <c r="F35" s="78">
        <v>503</v>
      </c>
      <c r="G35" s="78">
        <v>403</v>
      </c>
      <c r="H35" s="78">
        <v>378</v>
      </c>
      <c r="I35" s="78">
        <v>390</v>
      </c>
      <c r="J35" s="78">
        <v>340</v>
      </c>
      <c r="K35" s="78">
        <v>1221</v>
      </c>
      <c r="L35" s="78">
        <v>1259</v>
      </c>
      <c r="M35" s="78">
        <v>1120</v>
      </c>
      <c r="N35" s="78">
        <v>1108</v>
      </c>
      <c r="O35" s="78">
        <v>1247</v>
      </c>
      <c r="P35" s="78">
        <v>1083</v>
      </c>
      <c r="Q35" s="78">
        <v>1184</v>
      </c>
      <c r="R35" s="78">
        <v>1133</v>
      </c>
      <c r="S35" s="78">
        <v>1208</v>
      </c>
      <c r="T35" s="78">
        <v>1184</v>
      </c>
      <c r="U35" s="78">
        <v>1108</v>
      </c>
      <c r="V35" s="78">
        <v>1221</v>
      </c>
      <c r="W35" s="78">
        <v>1171</v>
      </c>
      <c r="X35" s="78">
        <v>1108</v>
      </c>
      <c r="Y35" s="78">
        <v>1146</v>
      </c>
      <c r="Z35" s="78">
        <v>1070</v>
      </c>
      <c r="AA35" s="78">
        <v>503</v>
      </c>
      <c r="AB35" s="78">
        <v>516</v>
      </c>
      <c r="AC35" s="78">
        <v>542</v>
      </c>
      <c r="AD35" s="78">
        <v>503</v>
      </c>
      <c r="AE35" s="110">
        <v>604</v>
      </c>
      <c r="AF35" s="78">
        <v>503</v>
      </c>
      <c r="AG35" s="78">
        <v>1234</v>
      </c>
      <c r="AH35" s="79">
        <v>1045</v>
      </c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415</v>
      </c>
      <c r="E36" s="78">
        <v>453</v>
      </c>
      <c r="F36" s="78">
        <v>491</v>
      </c>
      <c r="G36" s="78">
        <v>352</v>
      </c>
      <c r="H36" s="78">
        <v>352</v>
      </c>
      <c r="I36" s="78">
        <v>289</v>
      </c>
      <c r="J36" s="78">
        <v>214</v>
      </c>
      <c r="K36" s="78">
        <v>1083</v>
      </c>
      <c r="L36" s="78">
        <v>1158</v>
      </c>
      <c r="M36" s="78">
        <v>1120</v>
      </c>
      <c r="N36" s="78">
        <v>1120</v>
      </c>
      <c r="O36" s="78">
        <v>1184</v>
      </c>
      <c r="P36" s="78">
        <v>1045</v>
      </c>
      <c r="Q36" s="78">
        <v>1221</v>
      </c>
      <c r="R36" s="78">
        <v>1083</v>
      </c>
      <c r="S36" s="78">
        <v>1171</v>
      </c>
      <c r="T36" s="78">
        <v>1058</v>
      </c>
      <c r="U36" s="78">
        <v>1095</v>
      </c>
      <c r="V36" s="78">
        <v>1133</v>
      </c>
      <c r="W36" s="78">
        <v>1058</v>
      </c>
      <c r="X36" s="78">
        <v>969</v>
      </c>
      <c r="Y36" s="78">
        <v>1120</v>
      </c>
      <c r="Z36" s="78">
        <v>1146</v>
      </c>
      <c r="AA36" s="78">
        <v>604</v>
      </c>
      <c r="AB36" s="78">
        <v>567</v>
      </c>
      <c r="AC36" s="78">
        <v>428</v>
      </c>
      <c r="AD36" s="78">
        <v>428</v>
      </c>
      <c r="AE36" s="110">
        <v>617</v>
      </c>
      <c r="AF36" s="78">
        <v>440</v>
      </c>
      <c r="AG36" s="78">
        <v>1158</v>
      </c>
      <c r="AH36" s="79">
        <v>1108</v>
      </c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415</v>
      </c>
      <c r="E37" s="78">
        <v>440</v>
      </c>
      <c r="F37" s="78">
        <v>503</v>
      </c>
      <c r="G37" s="78">
        <v>428</v>
      </c>
      <c r="H37" s="78">
        <v>390</v>
      </c>
      <c r="I37" s="78">
        <v>315</v>
      </c>
      <c r="J37" s="78">
        <v>289</v>
      </c>
      <c r="K37" s="78">
        <v>1120</v>
      </c>
      <c r="L37" s="78">
        <v>1083</v>
      </c>
      <c r="M37" s="78">
        <v>1184</v>
      </c>
      <c r="N37" s="78">
        <v>1158</v>
      </c>
      <c r="O37" s="78">
        <v>1158</v>
      </c>
      <c r="P37" s="78">
        <v>1095</v>
      </c>
      <c r="Q37" s="78">
        <v>1335</v>
      </c>
      <c r="R37" s="78">
        <v>1171</v>
      </c>
      <c r="S37" s="78">
        <v>1146</v>
      </c>
      <c r="T37" s="78">
        <v>1120</v>
      </c>
      <c r="U37" s="78">
        <v>1120</v>
      </c>
      <c r="V37" s="78">
        <v>1058</v>
      </c>
      <c r="W37" s="78">
        <v>1058</v>
      </c>
      <c r="X37" s="78">
        <v>969</v>
      </c>
      <c r="Y37" s="78">
        <v>1070</v>
      </c>
      <c r="Z37" s="78">
        <v>1221</v>
      </c>
      <c r="AA37" s="78">
        <v>617</v>
      </c>
      <c r="AB37" s="78">
        <v>491</v>
      </c>
      <c r="AC37" s="78">
        <v>466</v>
      </c>
      <c r="AD37" s="78">
        <v>466</v>
      </c>
      <c r="AE37" s="110">
        <v>516</v>
      </c>
      <c r="AF37" s="78">
        <v>403</v>
      </c>
      <c r="AG37" s="78">
        <v>1171</v>
      </c>
      <c r="AH37" s="79">
        <v>1146</v>
      </c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403</v>
      </c>
      <c r="E38" s="78">
        <v>479</v>
      </c>
      <c r="F38" s="78">
        <v>466</v>
      </c>
      <c r="G38" s="78">
        <v>403</v>
      </c>
      <c r="H38" s="78">
        <v>340</v>
      </c>
      <c r="I38" s="78">
        <v>264</v>
      </c>
      <c r="J38" s="78">
        <v>315</v>
      </c>
      <c r="K38" s="78">
        <v>1070</v>
      </c>
      <c r="L38" s="78">
        <v>1146</v>
      </c>
      <c r="M38" s="78">
        <v>1146</v>
      </c>
      <c r="N38" s="78">
        <v>1095</v>
      </c>
      <c r="O38" s="78">
        <v>1058</v>
      </c>
      <c r="P38" s="78">
        <v>1083</v>
      </c>
      <c r="Q38" s="78">
        <v>1032</v>
      </c>
      <c r="R38" s="78">
        <v>1083</v>
      </c>
      <c r="S38" s="78">
        <v>1171</v>
      </c>
      <c r="T38" s="78">
        <v>1095</v>
      </c>
      <c r="U38" s="78">
        <v>1108</v>
      </c>
      <c r="V38" s="78">
        <v>1095</v>
      </c>
      <c r="W38" s="78">
        <v>1058</v>
      </c>
      <c r="X38" s="78">
        <v>1108</v>
      </c>
      <c r="Y38" s="78">
        <v>1120</v>
      </c>
      <c r="Z38" s="78">
        <v>1108</v>
      </c>
      <c r="AA38" s="78">
        <v>579</v>
      </c>
      <c r="AB38" s="78">
        <v>415</v>
      </c>
      <c r="AC38" s="78">
        <v>479</v>
      </c>
      <c r="AD38" s="78">
        <v>440</v>
      </c>
      <c r="AE38" s="110">
        <v>529</v>
      </c>
      <c r="AF38" s="78">
        <v>327</v>
      </c>
      <c r="AG38" s="78">
        <v>1108</v>
      </c>
      <c r="AH38" s="79">
        <v>1158</v>
      </c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403</v>
      </c>
      <c r="E39" s="78">
        <v>479</v>
      </c>
      <c r="F39" s="78">
        <v>479</v>
      </c>
      <c r="G39" s="78">
        <v>390</v>
      </c>
      <c r="H39" s="78">
        <v>327</v>
      </c>
      <c r="I39" s="78">
        <v>277</v>
      </c>
      <c r="J39" s="78">
        <v>315</v>
      </c>
      <c r="K39" s="78">
        <v>1133</v>
      </c>
      <c r="L39" s="78">
        <v>1146</v>
      </c>
      <c r="M39" s="78">
        <v>1184</v>
      </c>
      <c r="N39" s="78">
        <v>1133</v>
      </c>
      <c r="O39" s="78">
        <v>1146</v>
      </c>
      <c r="P39" s="78">
        <v>1032</v>
      </c>
      <c r="Q39" s="78">
        <v>969</v>
      </c>
      <c r="R39" s="78">
        <v>1108</v>
      </c>
      <c r="S39" s="78">
        <v>1158</v>
      </c>
      <c r="T39" s="78">
        <v>1108</v>
      </c>
      <c r="U39" s="78">
        <v>1045</v>
      </c>
      <c r="V39" s="78">
        <v>1146</v>
      </c>
      <c r="W39" s="78">
        <v>1058</v>
      </c>
      <c r="X39" s="78">
        <v>1095</v>
      </c>
      <c r="Y39" s="78">
        <v>1070</v>
      </c>
      <c r="Z39" s="78">
        <v>1095</v>
      </c>
      <c r="AA39" s="78">
        <v>579</v>
      </c>
      <c r="AB39" s="78">
        <v>491</v>
      </c>
      <c r="AC39" s="78">
        <v>516</v>
      </c>
      <c r="AD39" s="78">
        <v>503</v>
      </c>
      <c r="AE39" s="110">
        <v>579</v>
      </c>
      <c r="AF39" s="78">
        <v>327</v>
      </c>
      <c r="AG39" s="78">
        <v>1083</v>
      </c>
      <c r="AH39" s="79">
        <v>1095</v>
      </c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378</v>
      </c>
      <c r="E40" s="78">
        <v>466</v>
      </c>
      <c r="F40" s="78">
        <v>453</v>
      </c>
      <c r="G40" s="78">
        <v>378</v>
      </c>
      <c r="H40" s="78">
        <v>252</v>
      </c>
      <c r="I40" s="78">
        <v>277</v>
      </c>
      <c r="J40" s="78">
        <v>239</v>
      </c>
      <c r="K40" s="78">
        <v>1095</v>
      </c>
      <c r="L40" s="78">
        <v>1171</v>
      </c>
      <c r="M40" s="78">
        <v>1196</v>
      </c>
      <c r="N40" s="78">
        <v>1133</v>
      </c>
      <c r="O40" s="78">
        <v>1108</v>
      </c>
      <c r="P40" s="78">
        <v>994</v>
      </c>
      <c r="Q40" s="78">
        <v>982</v>
      </c>
      <c r="R40" s="78">
        <v>1133</v>
      </c>
      <c r="S40" s="78">
        <v>1208</v>
      </c>
      <c r="T40" s="78">
        <v>1120</v>
      </c>
      <c r="U40" s="78">
        <v>1032</v>
      </c>
      <c r="V40" s="78">
        <v>1146</v>
      </c>
      <c r="W40" s="78">
        <v>1070</v>
      </c>
      <c r="X40" s="78">
        <v>1020</v>
      </c>
      <c r="Y40" s="78">
        <v>1020</v>
      </c>
      <c r="Z40" s="78">
        <v>1120</v>
      </c>
      <c r="AA40" s="78">
        <v>617</v>
      </c>
      <c r="AB40" s="78">
        <v>491</v>
      </c>
      <c r="AC40" s="78">
        <v>440</v>
      </c>
      <c r="AD40" s="78">
        <v>542</v>
      </c>
      <c r="AE40" s="110">
        <v>567</v>
      </c>
      <c r="AF40" s="78">
        <v>378</v>
      </c>
      <c r="AG40" s="78">
        <v>1171</v>
      </c>
      <c r="AH40" s="79">
        <v>1083</v>
      </c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378</v>
      </c>
      <c r="E41" s="78">
        <v>479</v>
      </c>
      <c r="F41" s="78">
        <v>453</v>
      </c>
      <c r="G41" s="78">
        <v>415</v>
      </c>
      <c r="H41" s="78">
        <v>252</v>
      </c>
      <c r="I41" s="78">
        <v>315</v>
      </c>
      <c r="J41" s="78">
        <v>239</v>
      </c>
      <c r="K41" s="78">
        <v>1020</v>
      </c>
      <c r="L41" s="78">
        <v>1196</v>
      </c>
      <c r="M41" s="78">
        <v>1184</v>
      </c>
      <c r="N41" s="78">
        <v>1095</v>
      </c>
      <c r="O41" s="78">
        <v>1120</v>
      </c>
      <c r="P41" s="78">
        <v>1108</v>
      </c>
      <c r="Q41" s="78">
        <v>1007</v>
      </c>
      <c r="R41" s="78">
        <v>1070</v>
      </c>
      <c r="S41" s="78">
        <v>1208</v>
      </c>
      <c r="T41" s="78">
        <v>1133</v>
      </c>
      <c r="U41" s="78">
        <v>1070</v>
      </c>
      <c r="V41" s="78">
        <v>1184</v>
      </c>
      <c r="W41" s="78">
        <v>1120</v>
      </c>
      <c r="X41" s="78">
        <v>1070</v>
      </c>
      <c r="Y41" s="78">
        <v>1095</v>
      </c>
      <c r="Z41" s="78">
        <v>1133</v>
      </c>
      <c r="AA41" s="78">
        <v>516</v>
      </c>
      <c r="AB41" s="78">
        <v>542</v>
      </c>
      <c r="AC41" s="78">
        <v>428</v>
      </c>
      <c r="AD41" s="78">
        <v>516</v>
      </c>
      <c r="AE41" s="110">
        <v>567</v>
      </c>
      <c r="AF41" s="78">
        <v>415</v>
      </c>
      <c r="AG41" s="78">
        <v>1133</v>
      </c>
      <c r="AH41" s="79">
        <v>1058</v>
      </c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378</v>
      </c>
      <c r="E42" s="78">
        <v>491</v>
      </c>
      <c r="F42" s="78">
        <v>453</v>
      </c>
      <c r="G42" s="78">
        <v>390</v>
      </c>
      <c r="H42" s="78">
        <v>340</v>
      </c>
      <c r="I42" s="78">
        <v>340</v>
      </c>
      <c r="J42" s="78">
        <v>264</v>
      </c>
      <c r="K42" s="78">
        <v>1070</v>
      </c>
      <c r="L42" s="78">
        <v>1108</v>
      </c>
      <c r="M42" s="78">
        <v>1171</v>
      </c>
      <c r="N42" s="78">
        <v>1108</v>
      </c>
      <c r="O42" s="78">
        <v>1083</v>
      </c>
      <c r="P42" s="78">
        <v>1095</v>
      </c>
      <c r="Q42" s="78">
        <v>1020</v>
      </c>
      <c r="R42" s="78">
        <v>1095</v>
      </c>
      <c r="S42" s="78">
        <v>1171</v>
      </c>
      <c r="T42" s="78">
        <v>1120</v>
      </c>
      <c r="U42" s="78">
        <v>1045</v>
      </c>
      <c r="V42" s="78">
        <v>1196</v>
      </c>
      <c r="W42" s="78">
        <v>1083</v>
      </c>
      <c r="X42" s="78">
        <v>1133</v>
      </c>
      <c r="Y42" s="78">
        <v>1146</v>
      </c>
      <c r="Z42" s="78">
        <v>1208</v>
      </c>
      <c r="AA42" s="78">
        <v>567</v>
      </c>
      <c r="AB42" s="78">
        <v>529</v>
      </c>
      <c r="AC42" s="78">
        <v>503</v>
      </c>
      <c r="AD42" s="78">
        <v>491</v>
      </c>
      <c r="AE42" s="110">
        <v>542</v>
      </c>
      <c r="AF42" s="78">
        <v>453</v>
      </c>
      <c r="AG42" s="78">
        <v>1083</v>
      </c>
      <c r="AH42" s="79">
        <v>1045</v>
      </c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440</v>
      </c>
      <c r="E43" s="78">
        <v>479</v>
      </c>
      <c r="F43" s="78">
        <v>453</v>
      </c>
      <c r="G43" s="78">
        <v>428</v>
      </c>
      <c r="H43" s="78">
        <v>415</v>
      </c>
      <c r="I43" s="78">
        <v>378</v>
      </c>
      <c r="J43" s="78">
        <v>302</v>
      </c>
      <c r="K43" s="78">
        <v>1196</v>
      </c>
      <c r="L43" s="78">
        <v>1171</v>
      </c>
      <c r="M43" s="78">
        <v>1158</v>
      </c>
      <c r="N43" s="78">
        <v>1196</v>
      </c>
      <c r="O43" s="78">
        <v>1158</v>
      </c>
      <c r="P43" s="78">
        <v>1120</v>
      </c>
      <c r="Q43" s="78">
        <v>1045</v>
      </c>
      <c r="R43" s="78">
        <v>1184</v>
      </c>
      <c r="S43" s="78">
        <v>1184</v>
      </c>
      <c r="T43" s="78">
        <v>1108</v>
      </c>
      <c r="U43" s="78">
        <v>1095</v>
      </c>
      <c r="V43" s="78">
        <v>1120</v>
      </c>
      <c r="W43" s="78">
        <v>1184</v>
      </c>
      <c r="X43" s="78">
        <v>1120</v>
      </c>
      <c r="Y43" s="78">
        <v>1208</v>
      </c>
      <c r="Z43" s="78">
        <v>1095</v>
      </c>
      <c r="AA43" s="78">
        <v>617</v>
      </c>
      <c r="AB43" s="78">
        <v>554</v>
      </c>
      <c r="AC43" s="78">
        <v>503</v>
      </c>
      <c r="AD43" s="78">
        <v>617</v>
      </c>
      <c r="AE43" s="110">
        <v>579</v>
      </c>
      <c r="AF43" s="78">
        <v>440</v>
      </c>
      <c r="AG43" s="78">
        <v>1095</v>
      </c>
      <c r="AH43" s="79">
        <v>1032</v>
      </c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453</v>
      </c>
      <c r="E44" s="78">
        <v>491</v>
      </c>
      <c r="F44" s="78">
        <v>466</v>
      </c>
      <c r="G44" s="78">
        <v>440</v>
      </c>
      <c r="H44" s="78">
        <v>415</v>
      </c>
      <c r="I44" s="78">
        <v>403</v>
      </c>
      <c r="J44" s="78">
        <v>264</v>
      </c>
      <c r="K44" s="78">
        <v>1234</v>
      </c>
      <c r="L44" s="78">
        <v>1196</v>
      </c>
      <c r="M44" s="78">
        <v>1158</v>
      </c>
      <c r="N44" s="78">
        <v>1184</v>
      </c>
      <c r="O44" s="78">
        <v>1158</v>
      </c>
      <c r="P44" s="78">
        <v>1133</v>
      </c>
      <c r="Q44" s="78">
        <v>1032</v>
      </c>
      <c r="R44" s="78">
        <v>1171</v>
      </c>
      <c r="S44" s="78">
        <v>1095</v>
      </c>
      <c r="T44" s="78">
        <v>1045</v>
      </c>
      <c r="U44" s="78">
        <v>1158</v>
      </c>
      <c r="V44" s="78">
        <v>1184</v>
      </c>
      <c r="W44" s="78">
        <v>1247</v>
      </c>
      <c r="X44" s="78">
        <v>1133</v>
      </c>
      <c r="Y44" s="78">
        <v>1234</v>
      </c>
      <c r="Z44" s="78">
        <v>567</v>
      </c>
      <c r="AA44" s="78">
        <v>591</v>
      </c>
      <c r="AB44" s="78">
        <v>567</v>
      </c>
      <c r="AC44" s="78">
        <v>503</v>
      </c>
      <c r="AD44" s="78">
        <v>630</v>
      </c>
      <c r="AE44" s="110">
        <v>617</v>
      </c>
      <c r="AF44" s="78">
        <v>516</v>
      </c>
      <c r="AG44" s="78">
        <v>1208</v>
      </c>
      <c r="AH44" s="79">
        <v>1095</v>
      </c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453</v>
      </c>
      <c r="E45" s="78">
        <v>453</v>
      </c>
      <c r="F45" s="78">
        <v>453</v>
      </c>
      <c r="G45" s="78">
        <v>403</v>
      </c>
      <c r="H45" s="78">
        <v>403</v>
      </c>
      <c r="I45" s="78">
        <v>415</v>
      </c>
      <c r="J45" s="78">
        <v>289</v>
      </c>
      <c r="K45" s="78">
        <v>1146</v>
      </c>
      <c r="L45" s="78">
        <v>1208</v>
      </c>
      <c r="M45" s="78">
        <v>1184</v>
      </c>
      <c r="N45" s="78">
        <v>1234</v>
      </c>
      <c r="O45" s="78">
        <v>1133</v>
      </c>
      <c r="P45" s="78">
        <v>1120</v>
      </c>
      <c r="Q45" s="78">
        <v>1007</v>
      </c>
      <c r="R45" s="78">
        <v>1120</v>
      </c>
      <c r="S45" s="78">
        <v>1146</v>
      </c>
      <c r="T45" s="78">
        <v>1108</v>
      </c>
      <c r="U45" s="78">
        <v>1284</v>
      </c>
      <c r="V45" s="78">
        <v>1158</v>
      </c>
      <c r="W45" s="78">
        <v>1146</v>
      </c>
      <c r="X45" s="78">
        <v>1146</v>
      </c>
      <c r="Y45" s="78">
        <v>1221</v>
      </c>
      <c r="Z45" s="78">
        <v>453</v>
      </c>
      <c r="AA45" s="78">
        <v>542</v>
      </c>
      <c r="AB45" s="78">
        <v>604</v>
      </c>
      <c r="AC45" s="78">
        <v>516</v>
      </c>
      <c r="AD45" s="78">
        <v>667</v>
      </c>
      <c r="AE45" s="110">
        <v>604</v>
      </c>
      <c r="AF45" s="78">
        <v>453</v>
      </c>
      <c r="AG45" s="78">
        <v>1095</v>
      </c>
      <c r="AH45" s="79">
        <v>1095</v>
      </c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453</v>
      </c>
      <c r="E46" s="78">
        <v>479</v>
      </c>
      <c r="F46" s="78">
        <v>466</v>
      </c>
      <c r="G46" s="78">
        <v>453</v>
      </c>
      <c r="H46" s="78">
        <v>440</v>
      </c>
      <c r="I46" s="78">
        <v>440</v>
      </c>
      <c r="J46" s="78">
        <v>340</v>
      </c>
      <c r="K46" s="78">
        <v>1309</v>
      </c>
      <c r="L46" s="78">
        <v>1158</v>
      </c>
      <c r="M46" s="78">
        <v>1108</v>
      </c>
      <c r="N46" s="78">
        <v>1184</v>
      </c>
      <c r="O46" s="78">
        <v>1196</v>
      </c>
      <c r="P46" s="78">
        <v>1247</v>
      </c>
      <c r="Q46" s="78">
        <v>1196</v>
      </c>
      <c r="R46" s="78">
        <v>1247</v>
      </c>
      <c r="S46" s="78">
        <v>1184</v>
      </c>
      <c r="T46" s="78">
        <v>1196</v>
      </c>
      <c r="U46" s="78">
        <v>1184</v>
      </c>
      <c r="V46" s="78">
        <v>1171</v>
      </c>
      <c r="W46" s="78">
        <v>1184</v>
      </c>
      <c r="X46" s="78">
        <v>1120</v>
      </c>
      <c r="Y46" s="78">
        <v>1196</v>
      </c>
      <c r="Z46" s="78">
        <v>529</v>
      </c>
      <c r="AA46" s="78">
        <v>529</v>
      </c>
      <c r="AB46" s="78">
        <v>604</v>
      </c>
      <c r="AC46" s="78">
        <v>591</v>
      </c>
      <c r="AD46" s="78">
        <v>554</v>
      </c>
      <c r="AE46" s="110">
        <v>516</v>
      </c>
      <c r="AF46" s="78">
        <v>390</v>
      </c>
      <c r="AG46" s="78">
        <v>1095</v>
      </c>
      <c r="AH46" s="79">
        <v>1120</v>
      </c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466</v>
      </c>
      <c r="E47" s="78">
        <v>479</v>
      </c>
      <c r="F47" s="78">
        <v>466</v>
      </c>
      <c r="G47" s="78">
        <v>440</v>
      </c>
      <c r="H47" s="78">
        <v>428</v>
      </c>
      <c r="I47" s="78">
        <v>466</v>
      </c>
      <c r="J47" s="78">
        <v>340</v>
      </c>
      <c r="K47" s="78">
        <v>1284</v>
      </c>
      <c r="L47" s="78">
        <v>1234</v>
      </c>
      <c r="M47" s="78">
        <v>1108</v>
      </c>
      <c r="N47" s="78">
        <v>1208</v>
      </c>
      <c r="O47" s="78">
        <v>1196</v>
      </c>
      <c r="P47" s="78">
        <v>1284</v>
      </c>
      <c r="Q47" s="78">
        <v>1184</v>
      </c>
      <c r="R47" s="78">
        <v>1146</v>
      </c>
      <c r="S47" s="78">
        <v>1171</v>
      </c>
      <c r="T47" s="78">
        <v>1171</v>
      </c>
      <c r="U47" s="78">
        <v>1184</v>
      </c>
      <c r="V47" s="78">
        <v>1208</v>
      </c>
      <c r="W47" s="78">
        <v>1158</v>
      </c>
      <c r="X47" s="78">
        <v>1133</v>
      </c>
      <c r="Y47" s="78">
        <v>1259</v>
      </c>
      <c r="Z47" s="78">
        <v>604</v>
      </c>
      <c r="AA47" s="78">
        <v>542</v>
      </c>
      <c r="AB47" s="78">
        <v>604</v>
      </c>
      <c r="AC47" s="78">
        <v>617</v>
      </c>
      <c r="AD47" s="78">
        <v>630</v>
      </c>
      <c r="AE47" s="110">
        <v>667</v>
      </c>
      <c r="AF47" s="78">
        <v>440</v>
      </c>
      <c r="AG47" s="78">
        <v>1108</v>
      </c>
      <c r="AH47" s="79">
        <v>1083</v>
      </c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466</v>
      </c>
      <c r="E48" s="78">
        <v>466</v>
      </c>
      <c r="F48" s="78">
        <v>479</v>
      </c>
      <c r="G48" s="78">
        <v>453</v>
      </c>
      <c r="H48" s="78">
        <v>378</v>
      </c>
      <c r="I48" s="78">
        <v>453</v>
      </c>
      <c r="J48" s="78">
        <v>919</v>
      </c>
      <c r="K48" s="78">
        <v>1221</v>
      </c>
      <c r="L48" s="78">
        <v>1171</v>
      </c>
      <c r="M48" s="78">
        <v>1158</v>
      </c>
      <c r="N48" s="78">
        <v>1271</v>
      </c>
      <c r="O48" s="78">
        <v>1259</v>
      </c>
      <c r="P48" s="78">
        <v>1221</v>
      </c>
      <c r="Q48" s="78">
        <v>1196</v>
      </c>
      <c r="R48" s="78">
        <v>1070</v>
      </c>
      <c r="S48" s="78">
        <v>1133</v>
      </c>
      <c r="T48" s="78">
        <v>1120</v>
      </c>
      <c r="U48" s="78">
        <v>1095</v>
      </c>
      <c r="V48" s="78">
        <v>1120</v>
      </c>
      <c r="W48" s="78">
        <v>1184</v>
      </c>
      <c r="X48" s="78">
        <v>1083</v>
      </c>
      <c r="Y48" s="78">
        <v>1146</v>
      </c>
      <c r="Z48" s="78">
        <v>428</v>
      </c>
      <c r="AA48" s="78">
        <v>516</v>
      </c>
      <c r="AB48" s="78">
        <v>567</v>
      </c>
      <c r="AC48" s="78">
        <v>567</v>
      </c>
      <c r="AD48" s="78">
        <v>680</v>
      </c>
      <c r="AE48" s="110">
        <v>579</v>
      </c>
      <c r="AF48" s="78">
        <v>503</v>
      </c>
      <c r="AG48" s="78">
        <v>1120</v>
      </c>
      <c r="AH48" s="79">
        <v>1146</v>
      </c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428</v>
      </c>
      <c r="E49" s="78">
        <v>453</v>
      </c>
      <c r="F49" s="78">
        <v>516</v>
      </c>
      <c r="G49" s="78">
        <v>466</v>
      </c>
      <c r="H49" s="78">
        <v>415</v>
      </c>
      <c r="I49" s="78">
        <v>415</v>
      </c>
      <c r="J49" s="78">
        <v>1322</v>
      </c>
      <c r="K49" s="78">
        <v>1120</v>
      </c>
      <c r="L49" s="78">
        <v>1171</v>
      </c>
      <c r="M49" s="78">
        <v>1108</v>
      </c>
      <c r="N49" s="78">
        <v>1196</v>
      </c>
      <c r="O49" s="78">
        <v>1184</v>
      </c>
      <c r="P49" s="78">
        <v>1234</v>
      </c>
      <c r="Q49" s="78">
        <v>1196</v>
      </c>
      <c r="R49" s="78">
        <v>1095</v>
      </c>
      <c r="S49" s="78">
        <v>1045</v>
      </c>
      <c r="T49" s="78">
        <v>1083</v>
      </c>
      <c r="U49" s="78">
        <v>1095</v>
      </c>
      <c r="V49" s="78">
        <v>1184</v>
      </c>
      <c r="W49" s="78">
        <v>1234</v>
      </c>
      <c r="X49" s="78">
        <v>1120</v>
      </c>
      <c r="Y49" s="78">
        <v>1158</v>
      </c>
      <c r="Z49" s="78">
        <v>390</v>
      </c>
      <c r="AA49" s="78">
        <v>503</v>
      </c>
      <c r="AB49" s="78">
        <v>591</v>
      </c>
      <c r="AC49" s="78">
        <v>529</v>
      </c>
      <c r="AD49" s="78">
        <v>529</v>
      </c>
      <c r="AE49" s="110">
        <v>554</v>
      </c>
      <c r="AF49" s="78">
        <v>654</v>
      </c>
      <c r="AG49" s="78">
        <v>1045</v>
      </c>
      <c r="AH49" s="79">
        <v>1070</v>
      </c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491</v>
      </c>
      <c r="E50" s="78">
        <v>491</v>
      </c>
      <c r="F50" s="78">
        <v>440</v>
      </c>
      <c r="G50" s="78">
        <v>440</v>
      </c>
      <c r="H50" s="78">
        <v>390</v>
      </c>
      <c r="I50" s="78">
        <v>479</v>
      </c>
      <c r="J50" s="78">
        <v>1247</v>
      </c>
      <c r="K50" s="78">
        <v>1045</v>
      </c>
      <c r="L50" s="78">
        <v>1058</v>
      </c>
      <c r="M50" s="78">
        <v>1020</v>
      </c>
      <c r="N50" s="78">
        <v>1108</v>
      </c>
      <c r="O50" s="78">
        <v>1158</v>
      </c>
      <c r="P50" s="78">
        <v>1171</v>
      </c>
      <c r="Q50" s="78">
        <v>1108</v>
      </c>
      <c r="R50" s="78">
        <v>1032</v>
      </c>
      <c r="S50" s="78">
        <v>1108</v>
      </c>
      <c r="T50" s="78">
        <v>1070</v>
      </c>
      <c r="U50" s="78">
        <v>1070</v>
      </c>
      <c r="V50" s="78">
        <v>1171</v>
      </c>
      <c r="W50" s="78">
        <v>1095</v>
      </c>
      <c r="X50" s="78">
        <v>1070</v>
      </c>
      <c r="Y50" s="78">
        <v>1070</v>
      </c>
      <c r="Z50" s="78">
        <v>440</v>
      </c>
      <c r="AA50" s="78">
        <v>479</v>
      </c>
      <c r="AB50" s="78">
        <v>466</v>
      </c>
      <c r="AC50" s="78">
        <v>516</v>
      </c>
      <c r="AD50" s="78">
        <v>516</v>
      </c>
      <c r="AE50" s="110">
        <v>554</v>
      </c>
      <c r="AF50" s="78">
        <v>994</v>
      </c>
      <c r="AG50" s="78">
        <v>982</v>
      </c>
      <c r="AH50" s="79">
        <v>1083</v>
      </c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491</v>
      </c>
      <c r="E51" s="78">
        <v>440</v>
      </c>
      <c r="F51" s="78">
        <v>479</v>
      </c>
      <c r="G51" s="78">
        <v>440</v>
      </c>
      <c r="H51" s="78">
        <v>327</v>
      </c>
      <c r="I51" s="78">
        <v>453</v>
      </c>
      <c r="J51" s="78">
        <v>1284</v>
      </c>
      <c r="K51" s="78">
        <v>1083</v>
      </c>
      <c r="L51" s="78">
        <v>1083</v>
      </c>
      <c r="M51" s="78">
        <v>1058</v>
      </c>
      <c r="N51" s="78">
        <v>1133</v>
      </c>
      <c r="O51" s="78">
        <v>1171</v>
      </c>
      <c r="P51" s="78">
        <v>1221</v>
      </c>
      <c r="Q51" s="78">
        <v>994</v>
      </c>
      <c r="R51" s="78">
        <v>1133</v>
      </c>
      <c r="S51" s="78">
        <v>1158</v>
      </c>
      <c r="T51" s="78">
        <v>1045</v>
      </c>
      <c r="U51" s="78">
        <v>1146</v>
      </c>
      <c r="V51" s="78">
        <v>1120</v>
      </c>
      <c r="W51" s="78">
        <v>1058</v>
      </c>
      <c r="X51" s="78">
        <v>1045</v>
      </c>
      <c r="Y51" s="78">
        <v>1208</v>
      </c>
      <c r="Z51" s="78">
        <v>453</v>
      </c>
      <c r="AA51" s="78">
        <v>503</v>
      </c>
      <c r="AB51" s="78">
        <v>617</v>
      </c>
      <c r="AC51" s="78">
        <v>591</v>
      </c>
      <c r="AD51" s="78">
        <v>630</v>
      </c>
      <c r="AE51" s="110">
        <v>579</v>
      </c>
      <c r="AF51" s="78">
        <v>1070</v>
      </c>
      <c r="AG51" s="78">
        <v>1020</v>
      </c>
      <c r="AH51" s="79">
        <v>1133</v>
      </c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503</v>
      </c>
      <c r="E52" s="78">
        <v>479</v>
      </c>
      <c r="F52" s="78">
        <v>466</v>
      </c>
      <c r="G52" s="78">
        <v>415</v>
      </c>
      <c r="H52" s="78">
        <v>352</v>
      </c>
      <c r="I52" s="78">
        <v>440</v>
      </c>
      <c r="J52" s="78">
        <v>1247</v>
      </c>
      <c r="K52" s="78">
        <v>1208</v>
      </c>
      <c r="L52" s="78">
        <v>1208</v>
      </c>
      <c r="M52" s="78">
        <v>1158</v>
      </c>
      <c r="N52" s="78">
        <v>1196</v>
      </c>
      <c r="O52" s="78">
        <v>1158</v>
      </c>
      <c r="P52" s="78">
        <v>1247</v>
      </c>
      <c r="Q52" s="78">
        <v>994</v>
      </c>
      <c r="R52" s="78">
        <v>1120</v>
      </c>
      <c r="S52" s="78">
        <v>1221</v>
      </c>
      <c r="T52" s="78">
        <v>1120</v>
      </c>
      <c r="U52" s="78">
        <v>1133</v>
      </c>
      <c r="V52" s="78">
        <v>1221</v>
      </c>
      <c r="W52" s="78">
        <v>1133</v>
      </c>
      <c r="X52" s="78">
        <v>1083</v>
      </c>
      <c r="Y52" s="78">
        <v>1196</v>
      </c>
      <c r="Z52" s="78">
        <v>479</v>
      </c>
      <c r="AA52" s="78">
        <v>542</v>
      </c>
      <c r="AB52" s="78">
        <v>579</v>
      </c>
      <c r="AC52" s="78">
        <v>542</v>
      </c>
      <c r="AD52" s="78">
        <v>617</v>
      </c>
      <c r="AE52" s="110">
        <v>642</v>
      </c>
      <c r="AF52" s="78">
        <v>1108</v>
      </c>
      <c r="AG52" s="78">
        <v>1020</v>
      </c>
      <c r="AH52" s="79">
        <v>1184</v>
      </c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479</v>
      </c>
      <c r="E53" s="78">
        <v>440</v>
      </c>
      <c r="F53" s="78">
        <v>479</v>
      </c>
      <c r="G53" s="78">
        <v>440</v>
      </c>
      <c r="H53" s="78">
        <v>440</v>
      </c>
      <c r="I53" s="78">
        <v>440</v>
      </c>
      <c r="J53" s="78">
        <v>1221</v>
      </c>
      <c r="K53" s="78">
        <v>1221</v>
      </c>
      <c r="L53" s="78">
        <v>1221</v>
      </c>
      <c r="M53" s="78">
        <v>1146</v>
      </c>
      <c r="N53" s="78">
        <v>1234</v>
      </c>
      <c r="O53" s="78">
        <v>1158</v>
      </c>
      <c r="P53" s="78">
        <v>1196</v>
      </c>
      <c r="Q53" s="78">
        <v>1032</v>
      </c>
      <c r="R53" s="78">
        <v>1070</v>
      </c>
      <c r="S53" s="78">
        <v>1208</v>
      </c>
      <c r="T53" s="78">
        <v>1184</v>
      </c>
      <c r="U53" s="78">
        <v>1158</v>
      </c>
      <c r="V53" s="78">
        <v>1171</v>
      </c>
      <c r="W53" s="78">
        <v>1158</v>
      </c>
      <c r="X53" s="78">
        <v>1095</v>
      </c>
      <c r="Y53" s="78">
        <v>1146</v>
      </c>
      <c r="Z53" s="78">
        <v>529</v>
      </c>
      <c r="AA53" s="78">
        <v>503</v>
      </c>
      <c r="AB53" s="78">
        <v>579</v>
      </c>
      <c r="AC53" s="78">
        <v>642</v>
      </c>
      <c r="AD53" s="78">
        <v>642</v>
      </c>
      <c r="AE53" s="110">
        <v>604</v>
      </c>
      <c r="AF53" s="78">
        <v>1146</v>
      </c>
      <c r="AG53" s="78">
        <v>1108</v>
      </c>
      <c r="AH53" s="79">
        <v>1158</v>
      </c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491</v>
      </c>
      <c r="E54" s="78">
        <v>491</v>
      </c>
      <c r="F54" s="78">
        <v>491</v>
      </c>
      <c r="G54" s="78">
        <v>390</v>
      </c>
      <c r="H54" s="78">
        <v>428</v>
      </c>
      <c r="I54" s="78">
        <v>440</v>
      </c>
      <c r="J54" s="78">
        <v>1284</v>
      </c>
      <c r="K54" s="78">
        <v>1208</v>
      </c>
      <c r="L54" s="78">
        <v>1247</v>
      </c>
      <c r="M54" s="78">
        <v>1133</v>
      </c>
      <c r="N54" s="78">
        <v>1309</v>
      </c>
      <c r="O54" s="78">
        <v>1196</v>
      </c>
      <c r="P54" s="78">
        <v>1184</v>
      </c>
      <c r="Q54" s="78">
        <v>1045</v>
      </c>
      <c r="R54" s="78">
        <v>1120</v>
      </c>
      <c r="S54" s="78">
        <v>1146</v>
      </c>
      <c r="T54" s="78">
        <v>1146</v>
      </c>
      <c r="U54" s="78">
        <v>1158</v>
      </c>
      <c r="V54" s="78">
        <v>1133</v>
      </c>
      <c r="W54" s="78">
        <v>1271</v>
      </c>
      <c r="X54" s="78">
        <v>1083</v>
      </c>
      <c r="Y54" s="78">
        <v>1146</v>
      </c>
      <c r="Z54" s="78">
        <v>466</v>
      </c>
      <c r="AA54" s="78">
        <v>542</v>
      </c>
      <c r="AB54" s="78">
        <v>642</v>
      </c>
      <c r="AC54" s="78">
        <v>591</v>
      </c>
      <c r="AD54" s="78">
        <v>604</v>
      </c>
      <c r="AE54" s="110">
        <v>604</v>
      </c>
      <c r="AF54" s="78">
        <v>1146</v>
      </c>
      <c r="AG54" s="78">
        <v>1070</v>
      </c>
      <c r="AH54" s="79">
        <v>1171</v>
      </c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503</v>
      </c>
      <c r="E55" s="78">
        <v>453</v>
      </c>
      <c r="F55" s="78">
        <v>479</v>
      </c>
      <c r="G55" s="78">
        <v>453</v>
      </c>
      <c r="H55" s="78">
        <v>453</v>
      </c>
      <c r="I55" s="78">
        <v>453</v>
      </c>
      <c r="J55" s="78">
        <v>1259</v>
      </c>
      <c r="K55" s="78">
        <v>1271</v>
      </c>
      <c r="L55" s="78">
        <v>1196</v>
      </c>
      <c r="M55" s="78">
        <v>1208</v>
      </c>
      <c r="N55" s="78">
        <v>1208</v>
      </c>
      <c r="O55" s="78">
        <v>1196</v>
      </c>
      <c r="P55" s="78">
        <v>1297</v>
      </c>
      <c r="Q55" s="78">
        <v>1032</v>
      </c>
      <c r="R55" s="78">
        <v>1184</v>
      </c>
      <c r="S55" s="78">
        <v>1146</v>
      </c>
      <c r="T55" s="78">
        <v>1346</v>
      </c>
      <c r="U55" s="78">
        <v>1158</v>
      </c>
      <c r="V55" s="78">
        <v>1146</v>
      </c>
      <c r="W55" s="78">
        <v>1133</v>
      </c>
      <c r="X55" s="78">
        <v>1058</v>
      </c>
      <c r="Y55" s="78">
        <v>1208</v>
      </c>
      <c r="Z55" s="78">
        <v>503</v>
      </c>
      <c r="AA55" s="78">
        <v>567</v>
      </c>
      <c r="AB55" s="78">
        <v>604</v>
      </c>
      <c r="AC55" s="78">
        <v>529</v>
      </c>
      <c r="AD55" s="78">
        <v>591</v>
      </c>
      <c r="AE55" s="110">
        <v>680</v>
      </c>
      <c r="AF55" s="78">
        <v>1247</v>
      </c>
      <c r="AG55" s="78">
        <v>1007</v>
      </c>
      <c r="AH55" s="79">
        <v>1171</v>
      </c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503</v>
      </c>
      <c r="E56" s="78">
        <v>453</v>
      </c>
      <c r="F56" s="78">
        <v>440</v>
      </c>
      <c r="G56" s="78">
        <v>415</v>
      </c>
      <c r="H56" s="78">
        <v>428</v>
      </c>
      <c r="I56" s="78">
        <v>453</v>
      </c>
      <c r="J56" s="78">
        <v>1259</v>
      </c>
      <c r="K56" s="78">
        <v>1271</v>
      </c>
      <c r="L56" s="78">
        <v>1120</v>
      </c>
      <c r="M56" s="78">
        <v>1146</v>
      </c>
      <c r="N56" s="78">
        <v>1247</v>
      </c>
      <c r="O56" s="78">
        <v>1158</v>
      </c>
      <c r="P56" s="78">
        <v>1234</v>
      </c>
      <c r="Q56" s="78">
        <v>1146</v>
      </c>
      <c r="R56" s="78">
        <v>1120</v>
      </c>
      <c r="S56" s="78">
        <v>1146</v>
      </c>
      <c r="T56" s="78">
        <v>1247</v>
      </c>
      <c r="U56" s="78">
        <v>1184</v>
      </c>
      <c r="V56" s="78">
        <v>1120</v>
      </c>
      <c r="W56" s="78">
        <v>1196</v>
      </c>
      <c r="X56" s="78">
        <v>1146</v>
      </c>
      <c r="Y56" s="78">
        <v>1184</v>
      </c>
      <c r="Z56" s="78">
        <v>466</v>
      </c>
      <c r="AA56" s="78">
        <v>630</v>
      </c>
      <c r="AB56" s="78">
        <v>604</v>
      </c>
      <c r="AC56" s="78">
        <v>516</v>
      </c>
      <c r="AD56" s="78">
        <v>604</v>
      </c>
      <c r="AE56" s="110">
        <v>630</v>
      </c>
      <c r="AF56" s="78">
        <v>1221</v>
      </c>
      <c r="AG56" s="78">
        <v>1120</v>
      </c>
      <c r="AH56" s="79">
        <v>1146</v>
      </c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503</v>
      </c>
      <c r="E57" s="83">
        <v>479</v>
      </c>
      <c r="F57" s="83">
        <v>440</v>
      </c>
      <c r="G57" s="83">
        <v>403</v>
      </c>
      <c r="H57" s="83">
        <v>428</v>
      </c>
      <c r="I57" s="83">
        <v>453</v>
      </c>
      <c r="J57" s="83">
        <v>1221</v>
      </c>
      <c r="K57" s="83">
        <v>1196</v>
      </c>
      <c r="L57" s="83">
        <v>1221</v>
      </c>
      <c r="M57" s="83">
        <v>1120</v>
      </c>
      <c r="N57" s="83">
        <v>1247</v>
      </c>
      <c r="O57" s="83">
        <v>1221</v>
      </c>
      <c r="P57" s="83">
        <v>1271</v>
      </c>
      <c r="Q57" s="83">
        <v>1196</v>
      </c>
      <c r="R57" s="83">
        <v>1095</v>
      </c>
      <c r="S57" s="83">
        <v>1171</v>
      </c>
      <c r="T57" s="83">
        <v>1184</v>
      </c>
      <c r="U57" s="83">
        <v>1184</v>
      </c>
      <c r="V57" s="83">
        <v>1108</v>
      </c>
      <c r="W57" s="83">
        <v>1221</v>
      </c>
      <c r="X57" s="83">
        <v>1133</v>
      </c>
      <c r="Y57" s="83">
        <v>1184</v>
      </c>
      <c r="Z57" s="83">
        <v>516</v>
      </c>
      <c r="AA57" s="83">
        <v>604</v>
      </c>
      <c r="AB57" s="83">
        <v>604</v>
      </c>
      <c r="AC57" s="83">
        <v>604</v>
      </c>
      <c r="AD57" s="83">
        <v>630</v>
      </c>
      <c r="AE57" s="111">
        <v>642</v>
      </c>
      <c r="AF57" s="83">
        <v>1196</v>
      </c>
      <c r="AG57" s="83">
        <v>1083</v>
      </c>
      <c r="AH57" s="84">
        <v>1171</v>
      </c>
    </row>
    <row r="58" spans="1:35" ht="11.4" customHeight="1" thickBot="1" x14ac:dyDescent="0.5">
      <c r="C58" s="85" t="s">
        <v>71</v>
      </c>
      <c r="D58" s="86">
        <f>SUM(D10:D57)</f>
        <v>20728</v>
      </c>
      <c r="E58" s="87">
        <f t="shared" ref="E58:AG58" si="0">SUM(E10:E57)</f>
        <v>22687</v>
      </c>
      <c r="F58" s="87">
        <f t="shared" si="0"/>
        <v>22853</v>
      </c>
      <c r="G58" s="87">
        <f t="shared" si="0"/>
        <v>19540</v>
      </c>
      <c r="H58" s="87">
        <f t="shared" si="0"/>
        <v>17556</v>
      </c>
      <c r="I58" s="87">
        <f t="shared" si="0"/>
        <v>17961</v>
      </c>
      <c r="J58" s="87">
        <f t="shared" si="0"/>
        <v>25228</v>
      </c>
      <c r="K58" s="87">
        <f t="shared" si="0"/>
        <v>56777</v>
      </c>
      <c r="L58" s="87">
        <f t="shared" si="0"/>
        <v>56327</v>
      </c>
      <c r="M58" s="87">
        <f t="shared" si="0"/>
        <v>55611</v>
      </c>
      <c r="N58" s="87">
        <f t="shared" si="0"/>
        <v>55141</v>
      </c>
      <c r="O58" s="87">
        <f t="shared" si="0"/>
        <v>54907</v>
      </c>
      <c r="P58" s="87">
        <f t="shared" si="0"/>
        <v>52873</v>
      </c>
      <c r="Q58" s="87">
        <f t="shared" si="0"/>
        <v>54653</v>
      </c>
      <c r="R58" s="87">
        <f t="shared" si="0"/>
        <v>54931</v>
      </c>
      <c r="S58" s="87">
        <f t="shared" si="0"/>
        <v>54981</v>
      </c>
      <c r="T58" s="87">
        <f t="shared" si="0"/>
        <v>55170</v>
      </c>
      <c r="U58" s="87">
        <f t="shared" si="0"/>
        <v>54261</v>
      </c>
      <c r="V58" s="87">
        <f t="shared" si="0"/>
        <v>53974</v>
      </c>
      <c r="W58" s="87">
        <f t="shared" si="0"/>
        <v>54086</v>
      </c>
      <c r="X58" s="87">
        <f t="shared" si="0"/>
        <v>52965</v>
      </c>
      <c r="Y58" s="87">
        <f t="shared" si="0"/>
        <v>54122</v>
      </c>
      <c r="Z58" s="87">
        <f t="shared" si="0"/>
        <v>46188</v>
      </c>
      <c r="AA58" s="87">
        <f t="shared" si="0"/>
        <v>24574</v>
      </c>
      <c r="AB58" s="87">
        <f t="shared" si="0"/>
        <v>25139</v>
      </c>
      <c r="AC58" s="87">
        <f t="shared" si="0"/>
        <v>25777</v>
      </c>
      <c r="AD58" s="87">
        <f t="shared" si="0"/>
        <v>26763</v>
      </c>
      <c r="AE58" s="87">
        <f t="shared" si="0"/>
        <v>27925</v>
      </c>
      <c r="AF58" s="87">
        <f t="shared" si="0"/>
        <v>29734</v>
      </c>
      <c r="AG58" s="87">
        <f t="shared" si="0"/>
        <v>55591</v>
      </c>
      <c r="AH58" s="88">
        <f>SUM(AH10:AH57)</f>
        <v>53774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72">
        <v>0</v>
      </c>
      <c r="E64" s="102">
        <v>0</v>
      </c>
      <c r="F64" s="73">
        <v>0</v>
      </c>
      <c r="G64" s="73">
        <v>0</v>
      </c>
      <c r="H64" s="103">
        <v>0</v>
      </c>
      <c r="I64" s="73">
        <v>0</v>
      </c>
      <c r="J64" s="73">
        <v>0</v>
      </c>
      <c r="K64" s="73">
        <v>0</v>
      </c>
      <c r="L64" s="102">
        <v>0</v>
      </c>
      <c r="M64" s="73">
        <v>0</v>
      </c>
      <c r="N64" s="102">
        <v>0</v>
      </c>
      <c r="O64" s="103">
        <v>0</v>
      </c>
      <c r="P64" s="103">
        <v>0</v>
      </c>
      <c r="Q64" s="73">
        <v>0</v>
      </c>
      <c r="R64" s="73">
        <v>0</v>
      </c>
      <c r="S64" s="102">
        <v>0</v>
      </c>
      <c r="T64" s="73">
        <v>0</v>
      </c>
      <c r="U64" s="73">
        <v>0</v>
      </c>
      <c r="V64" s="103">
        <v>0</v>
      </c>
      <c r="W64" s="102">
        <v>0</v>
      </c>
      <c r="X64" s="73">
        <v>0</v>
      </c>
      <c r="Y64" s="73">
        <v>0</v>
      </c>
      <c r="Z64" s="102">
        <v>0</v>
      </c>
      <c r="AA64" s="73">
        <v>0</v>
      </c>
      <c r="AB64" s="73">
        <v>0</v>
      </c>
      <c r="AC64" s="103">
        <v>0</v>
      </c>
      <c r="AD64" s="73">
        <v>0</v>
      </c>
      <c r="AE64" s="73">
        <v>0</v>
      </c>
      <c r="AF64" s="73">
        <v>0</v>
      </c>
      <c r="AG64" s="102">
        <v>0</v>
      </c>
      <c r="AH64" s="73">
        <v>0</v>
      </c>
      <c r="AI64" s="90">
        <f>SUM(D64:AH64)</f>
        <v>0</v>
      </c>
    </row>
    <row r="65" spans="3:35" ht="11.4" customHeight="1" x14ac:dyDescent="0.45">
      <c r="C65" s="67" t="s">
        <v>73</v>
      </c>
      <c r="D65" s="77">
        <f t="shared" ref="D65" si="1">SUM(D26:D53)</f>
        <v>11782</v>
      </c>
      <c r="E65" s="78">
        <v>0</v>
      </c>
      <c r="F65" s="78">
        <f t="shared" ref="F65:AH65" si="2">SUM(F26:F53)</f>
        <v>13371</v>
      </c>
      <c r="G65" s="78">
        <f t="shared" si="2"/>
        <v>10694</v>
      </c>
      <c r="H65" s="78">
        <f t="shared" si="2"/>
        <v>9187</v>
      </c>
      <c r="I65" s="78">
        <f t="shared" si="2"/>
        <v>9442</v>
      </c>
      <c r="J65" s="78">
        <f t="shared" si="2"/>
        <v>13030</v>
      </c>
      <c r="K65" s="78">
        <f t="shared" si="2"/>
        <v>32013</v>
      </c>
      <c r="L65" s="78">
        <v>0</v>
      </c>
      <c r="M65" s="78">
        <f t="shared" si="2"/>
        <v>32258</v>
      </c>
      <c r="N65" s="78">
        <f t="shared" si="2"/>
        <v>31549</v>
      </c>
      <c r="O65" s="78">
        <f t="shared" si="2"/>
        <v>31023</v>
      </c>
      <c r="P65" s="78">
        <f t="shared" si="2"/>
        <v>30174</v>
      </c>
      <c r="Q65" s="78">
        <f t="shared" si="2"/>
        <v>30126</v>
      </c>
      <c r="R65" s="78">
        <f t="shared" si="2"/>
        <v>30745</v>
      </c>
      <c r="S65" s="78">
        <v>0</v>
      </c>
      <c r="T65" s="78">
        <f t="shared" si="2"/>
        <v>31435</v>
      </c>
      <c r="U65" s="78">
        <f t="shared" si="2"/>
        <v>30591</v>
      </c>
      <c r="V65" s="78">
        <f t="shared" si="2"/>
        <v>31060</v>
      </c>
      <c r="W65" s="78">
        <v>0</v>
      </c>
      <c r="X65" s="78">
        <f t="shared" si="2"/>
        <v>29622</v>
      </c>
      <c r="Y65" s="78">
        <f t="shared" si="2"/>
        <v>30655</v>
      </c>
      <c r="Z65" s="78">
        <v>0</v>
      </c>
      <c r="AA65" s="78">
        <f t="shared" ref="AA65" si="3">SUM(AA26:AA53)</f>
        <v>14415</v>
      </c>
      <c r="AB65" s="78">
        <f t="shared" si="2"/>
        <v>13785</v>
      </c>
      <c r="AC65" s="78">
        <f t="shared" si="2"/>
        <v>13619</v>
      </c>
      <c r="AD65" s="78">
        <f t="shared" si="2"/>
        <v>14428</v>
      </c>
      <c r="AE65" s="78">
        <f t="shared" si="2"/>
        <v>15385</v>
      </c>
      <c r="AF65" s="78">
        <f t="shared" si="2"/>
        <v>15128</v>
      </c>
      <c r="AG65" s="78">
        <v>0</v>
      </c>
      <c r="AH65" s="78">
        <f t="shared" si="2"/>
        <v>31074</v>
      </c>
      <c r="AI65" s="91">
        <f>SUM(D65:AH65)</f>
        <v>556591</v>
      </c>
    </row>
    <row r="66" spans="3:35" ht="11.4" customHeight="1" thickBot="1" x14ac:dyDescent="0.5">
      <c r="C66" s="67" t="s">
        <v>74</v>
      </c>
      <c r="D66" s="82">
        <f t="shared" ref="D66" si="4">SUM(D10:D25,D54:D57)</f>
        <v>8946</v>
      </c>
      <c r="E66" s="83">
        <f t="shared" ref="E66" si="5">SUM(E10:E57)</f>
        <v>22687</v>
      </c>
      <c r="F66" s="83">
        <f t="shared" ref="F66:AH66" si="6">SUM(F10:F25,F54:F57)</f>
        <v>9482</v>
      </c>
      <c r="G66" s="83">
        <f t="shared" si="6"/>
        <v>8846</v>
      </c>
      <c r="H66" s="83">
        <f t="shared" si="6"/>
        <v>8369</v>
      </c>
      <c r="I66" s="83">
        <f t="shared" si="6"/>
        <v>8519</v>
      </c>
      <c r="J66" s="83">
        <f t="shared" si="6"/>
        <v>12198</v>
      </c>
      <c r="K66" s="83">
        <f t="shared" si="6"/>
        <v>24764</v>
      </c>
      <c r="L66" s="83">
        <f t="shared" ref="L66" si="7">SUM(L10:L57)</f>
        <v>56327</v>
      </c>
      <c r="M66" s="83">
        <f t="shared" si="6"/>
        <v>23353</v>
      </c>
      <c r="N66" s="83">
        <f t="shared" si="6"/>
        <v>23592</v>
      </c>
      <c r="O66" s="83">
        <f t="shared" si="6"/>
        <v>23884</v>
      </c>
      <c r="P66" s="83">
        <f t="shared" si="6"/>
        <v>22699</v>
      </c>
      <c r="Q66" s="83">
        <f t="shared" si="6"/>
        <v>24527</v>
      </c>
      <c r="R66" s="83">
        <f t="shared" si="6"/>
        <v>24186</v>
      </c>
      <c r="S66" s="83">
        <f t="shared" ref="S66" si="8">SUM(S10:S57)</f>
        <v>54981</v>
      </c>
      <c r="T66" s="83">
        <f t="shared" si="6"/>
        <v>23735</v>
      </c>
      <c r="U66" s="83">
        <f t="shared" si="6"/>
        <v>23670</v>
      </c>
      <c r="V66" s="83">
        <f t="shared" si="6"/>
        <v>22914</v>
      </c>
      <c r="W66" s="83">
        <f t="shared" ref="W66" si="9">SUM(W10:W57)</f>
        <v>54086</v>
      </c>
      <c r="X66" s="83">
        <f t="shared" si="6"/>
        <v>23343</v>
      </c>
      <c r="Y66" s="83">
        <f t="shared" si="6"/>
        <v>23467</v>
      </c>
      <c r="Z66" s="83">
        <f t="shared" ref="Z66" si="10">SUM(Z10:Z57)</f>
        <v>46188</v>
      </c>
      <c r="AA66" s="83">
        <f t="shared" ref="AA66" si="11">SUM(AA10:AA25,AA54:AA57)</f>
        <v>10159</v>
      </c>
      <c r="AB66" s="83">
        <f t="shared" si="6"/>
        <v>11354</v>
      </c>
      <c r="AC66" s="83">
        <f t="shared" si="6"/>
        <v>12158</v>
      </c>
      <c r="AD66" s="83">
        <f t="shared" si="6"/>
        <v>12335</v>
      </c>
      <c r="AE66" s="83">
        <f t="shared" si="6"/>
        <v>12540</v>
      </c>
      <c r="AF66" s="83">
        <f t="shared" si="6"/>
        <v>14606</v>
      </c>
      <c r="AG66" s="83">
        <f t="shared" ref="AG66" si="12">SUM(AG10:AG57)</f>
        <v>55591</v>
      </c>
      <c r="AH66" s="83">
        <f t="shared" si="6"/>
        <v>22700</v>
      </c>
      <c r="AI66" s="92">
        <f>SUM(D66:AH66)</f>
        <v>726206</v>
      </c>
    </row>
    <row r="67" spans="3:35" ht="11.4" customHeight="1" thickBot="1" x14ac:dyDescent="0.5">
      <c r="C67" s="67" t="s">
        <v>71</v>
      </c>
      <c r="D67" s="86">
        <f>SUM(D64:D66)</f>
        <v>20728</v>
      </c>
      <c r="E67" s="87">
        <f t="shared" ref="E67:AH67" si="13">SUM(E64:E66)</f>
        <v>22687</v>
      </c>
      <c r="F67" s="87">
        <f t="shared" si="13"/>
        <v>22853</v>
      </c>
      <c r="G67" s="87">
        <f t="shared" si="13"/>
        <v>19540</v>
      </c>
      <c r="H67" s="87">
        <f t="shared" si="13"/>
        <v>17556</v>
      </c>
      <c r="I67" s="87">
        <f t="shared" si="13"/>
        <v>17961</v>
      </c>
      <c r="J67" s="87">
        <f t="shared" si="13"/>
        <v>25228</v>
      </c>
      <c r="K67" s="87">
        <f t="shared" si="13"/>
        <v>56777</v>
      </c>
      <c r="L67" s="87">
        <f t="shared" si="13"/>
        <v>56327</v>
      </c>
      <c r="M67" s="87">
        <f t="shared" si="13"/>
        <v>55611</v>
      </c>
      <c r="N67" s="87">
        <f t="shared" si="13"/>
        <v>55141</v>
      </c>
      <c r="O67" s="87">
        <f t="shared" si="13"/>
        <v>54907</v>
      </c>
      <c r="P67" s="87">
        <f t="shared" si="13"/>
        <v>52873</v>
      </c>
      <c r="Q67" s="87">
        <f t="shared" si="13"/>
        <v>54653</v>
      </c>
      <c r="R67" s="87">
        <f t="shared" si="13"/>
        <v>54931</v>
      </c>
      <c r="S67" s="87">
        <f t="shared" si="13"/>
        <v>54981</v>
      </c>
      <c r="T67" s="87">
        <f t="shared" si="13"/>
        <v>55170</v>
      </c>
      <c r="U67" s="87">
        <f t="shared" si="13"/>
        <v>54261</v>
      </c>
      <c r="V67" s="87">
        <f t="shared" si="13"/>
        <v>53974</v>
      </c>
      <c r="W67" s="87">
        <f t="shared" si="13"/>
        <v>54086</v>
      </c>
      <c r="X67" s="87">
        <f t="shared" si="13"/>
        <v>52965</v>
      </c>
      <c r="Y67" s="87">
        <f t="shared" si="13"/>
        <v>54122</v>
      </c>
      <c r="Z67" s="87">
        <f t="shared" si="13"/>
        <v>46188</v>
      </c>
      <c r="AA67" s="87">
        <f t="shared" si="13"/>
        <v>24574</v>
      </c>
      <c r="AB67" s="87">
        <f t="shared" si="13"/>
        <v>25139</v>
      </c>
      <c r="AC67" s="87">
        <f t="shared" si="13"/>
        <v>25777</v>
      </c>
      <c r="AD67" s="87">
        <f t="shared" si="13"/>
        <v>26763</v>
      </c>
      <c r="AE67" s="87">
        <f t="shared" si="13"/>
        <v>27925</v>
      </c>
      <c r="AF67" s="87">
        <f t="shared" si="13"/>
        <v>29734</v>
      </c>
      <c r="AG67" s="87">
        <f t="shared" si="13"/>
        <v>55591</v>
      </c>
      <c r="AH67" s="61">
        <f t="shared" si="13"/>
        <v>53774</v>
      </c>
      <c r="AI67" s="93">
        <f>SUM(AI64:AI66)</f>
        <v>1282797</v>
      </c>
    </row>
  </sheetData>
  <phoneticPr fontId="2"/>
  <conditionalFormatting sqref="D61:AH62">
    <cfRule type="expression" dxfId="1" priority="2">
      <formula>D$9="日祝日"</formula>
    </cfRule>
  </conditionalFormatting>
  <conditionalFormatting sqref="D8:AH9">
    <cfRule type="expression" dxfId="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E8BE-4EAA-4C3E-81AD-EB7F49AFFB37}">
  <sheetPr>
    <pageSetUpPr fitToPage="1"/>
  </sheetPr>
  <dimension ref="A1:AJ78"/>
  <sheetViews>
    <sheetView showGridLines="0"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5" ht="18.75" customHeight="1" x14ac:dyDescent="0.45">
      <c r="A1" s="1" t="s">
        <v>92</v>
      </c>
      <c r="AH1" s="3"/>
    </row>
    <row r="2" spans="1:35" ht="18.75" hidden="1" customHeight="1" x14ac:dyDescent="0.45"/>
    <row r="3" spans="1:35" ht="18.75" hidden="1" customHeight="1" x14ac:dyDescent="0.45">
      <c r="R3" s="4" t="s">
        <v>88</v>
      </c>
    </row>
    <row r="4" spans="1:35" ht="18.75" hidden="1" customHeight="1" x14ac:dyDescent="0.45">
      <c r="B4" s="2" t="s">
        <v>1</v>
      </c>
      <c r="D4" s="2" t="s">
        <v>2</v>
      </c>
    </row>
    <row r="5" spans="1:35" ht="18.75" hidden="1" customHeight="1" x14ac:dyDescent="0.45">
      <c r="B5" s="2" t="s">
        <v>3</v>
      </c>
      <c r="D5" s="2" t="s">
        <v>4</v>
      </c>
      <c r="AH5" s="3" t="s">
        <v>5</v>
      </c>
    </row>
    <row r="6" spans="1:35" ht="18.75" customHeight="1" thickBot="1" x14ac:dyDescent="0.5"/>
    <row r="7" spans="1:35" ht="11.4" customHeight="1" x14ac:dyDescent="0.45">
      <c r="D7" s="5">
        <v>45413</v>
      </c>
      <c r="E7" s="6">
        <v>45414</v>
      </c>
      <c r="F7" s="6">
        <v>45415</v>
      </c>
      <c r="G7" s="6">
        <v>45416</v>
      </c>
      <c r="H7" s="6">
        <v>45417</v>
      </c>
      <c r="I7" s="6">
        <v>45418</v>
      </c>
      <c r="J7" s="6">
        <v>45419</v>
      </c>
      <c r="K7" s="6">
        <v>45420</v>
      </c>
      <c r="L7" s="6">
        <v>45421</v>
      </c>
      <c r="M7" s="6">
        <v>45422</v>
      </c>
      <c r="N7" s="6">
        <v>45423</v>
      </c>
      <c r="O7" s="6">
        <v>45424</v>
      </c>
      <c r="P7" s="6">
        <v>45425</v>
      </c>
      <c r="Q7" s="6">
        <v>45426</v>
      </c>
      <c r="R7" s="6">
        <v>45427</v>
      </c>
      <c r="S7" s="6">
        <v>45428</v>
      </c>
      <c r="T7" s="6">
        <v>45429</v>
      </c>
      <c r="U7" s="6">
        <v>45430</v>
      </c>
      <c r="V7" s="6">
        <v>45431</v>
      </c>
      <c r="W7" s="6">
        <v>45432</v>
      </c>
      <c r="X7" s="6">
        <v>45433</v>
      </c>
      <c r="Y7" s="6">
        <v>45434</v>
      </c>
      <c r="Z7" s="6">
        <v>45435</v>
      </c>
      <c r="AA7" s="6">
        <v>45436</v>
      </c>
      <c r="AB7" s="6">
        <v>45437</v>
      </c>
      <c r="AC7" s="6">
        <v>45438</v>
      </c>
      <c r="AD7" s="6">
        <v>45439</v>
      </c>
      <c r="AE7" s="6">
        <v>45440</v>
      </c>
      <c r="AF7" s="6">
        <v>45441</v>
      </c>
      <c r="AG7" s="6">
        <v>45442</v>
      </c>
      <c r="AH7" s="60">
        <v>45443</v>
      </c>
      <c r="AI7" s="59"/>
    </row>
    <row r="8" spans="1:35" ht="11.4" customHeight="1" thickBot="1" x14ac:dyDescent="0.5">
      <c r="D8" s="8" t="str">
        <f>TEXT(D7,"aaa")</f>
        <v>水</v>
      </c>
      <c r="E8" s="9" t="str">
        <f>TEXT(E7,"aaa")</f>
        <v>木</v>
      </c>
      <c r="F8" s="9" t="str">
        <f t="shared" ref="F8:AG8" si="0">TEXT(F7,"aaa")</f>
        <v>金</v>
      </c>
      <c r="G8" s="9" t="str">
        <f t="shared" si="0"/>
        <v>土</v>
      </c>
      <c r="H8" s="9" t="str">
        <f t="shared" si="0"/>
        <v>日</v>
      </c>
      <c r="I8" s="9" t="str">
        <f t="shared" si="0"/>
        <v>月</v>
      </c>
      <c r="J8" s="9" t="str">
        <f t="shared" si="0"/>
        <v>火</v>
      </c>
      <c r="K8" s="9" t="str">
        <f t="shared" si="0"/>
        <v>水</v>
      </c>
      <c r="L8" s="9" t="str">
        <f t="shared" si="0"/>
        <v>木</v>
      </c>
      <c r="M8" s="9" t="str">
        <f t="shared" si="0"/>
        <v>金</v>
      </c>
      <c r="N8" s="9" t="str">
        <f t="shared" si="0"/>
        <v>土</v>
      </c>
      <c r="O8" s="9" t="str">
        <f t="shared" si="0"/>
        <v>日</v>
      </c>
      <c r="P8" s="9" t="str">
        <f t="shared" si="0"/>
        <v>月</v>
      </c>
      <c r="Q8" s="9" t="str">
        <f t="shared" si="0"/>
        <v>火</v>
      </c>
      <c r="R8" s="9" t="str">
        <f t="shared" si="0"/>
        <v>水</v>
      </c>
      <c r="S8" s="9" t="str">
        <f t="shared" si="0"/>
        <v>木</v>
      </c>
      <c r="T8" s="9" t="str">
        <f t="shared" si="0"/>
        <v>金</v>
      </c>
      <c r="U8" s="9" t="str">
        <f t="shared" si="0"/>
        <v>土</v>
      </c>
      <c r="V8" s="9" t="str">
        <f t="shared" si="0"/>
        <v>日</v>
      </c>
      <c r="W8" s="9" t="str">
        <f t="shared" si="0"/>
        <v>月</v>
      </c>
      <c r="X8" s="9" t="str">
        <f t="shared" si="0"/>
        <v>火</v>
      </c>
      <c r="Y8" s="9" t="str">
        <f t="shared" si="0"/>
        <v>水</v>
      </c>
      <c r="Z8" s="9" t="str">
        <f t="shared" si="0"/>
        <v>木</v>
      </c>
      <c r="AA8" s="9" t="str">
        <f t="shared" si="0"/>
        <v>金</v>
      </c>
      <c r="AB8" s="9" t="str">
        <f t="shared" si="0"/>
        <v>土</v>
      </c>
      <c r="AC8" s="9" t="str">
        <f t="shared" si="0"/>
        <v>日</v>
      </c>
      <c r="AD8" s="9" t="str">
        <f t="shared" si="0"/>
        <v>月</v>
      </c>
      <c r="AE8" s="9" t="str">
        <f t="shared" si="0"/>
        <v>火</v>
      </c>
      <c r="AF8" s="9" t="str">
        <f t="shared" si="0"/>
        <v>水</v>
      </c>
      <c r="AG8" s="9" t="str">
        <f t="shared" si="0"/>
        <v>木</v>
      </c>
      <c r="AH8" s="10" t="str">
        <f>TEXT(AH7,"aaa")</f>
        <v>金</v>
      </c>
    </row>
    <row r="9" spans="1:35" ht="11.4" customHeight="1" thickBot="1" x14ac:dyDescent="0.5">
      <c r="A9" s="11" t="s">
        <v>17</v>
      </c>
      <c r="B9" s="12" t="s">
        <v>18</v>
      </c>
      <c r="C9" s="13" t="s">
        <v>19</v>
      </c>
      <c r="D9" s="14" t="s">
        <v>21</v>
      </c>
      <c r="E9" s="15" t="s">
        <v>21</v>
      </c>
      <c r="F9" s="15" t="s">
        <v>21</v>
      </c>
      <c r="G9" s="15" t="s">
        <v>21</v>
      </c>
      <c r="H9" s="15" t="s">
        <v>21</v>
      </c>
      <c r="I9" s="15" t="s">
        <v>21</v>
      </c>
      <c r="J9" s="15" t="s">
        <v>20</v>
      </c>
      <c r="K9" s="15" t="s">
        <v>20</v>
      </c>
      <c r="L9" s="15" t="s">
        <v>20</v>
      </c>
      <c r="M9" s="15" t="s">
        <v>20</v>
      </c>
      <c r="N9" s="15" t="s">
        <v>20</v>
      </c>
      <c r="O9" s="15" t="s">
        <v>21</v>
      </c>
      <c r="P9" s="15" t="s">
        <v>20</v>
      </c>
      <c r="Q9" s="15" t="s">
        <v>20</v>
      </c>
      <c r="R9" s="15" t="s">
        <v>20</v>
      </c>
      <c r="S9" s="15" t="s">
        <v>20</v>
      </c>
      <c r="T9" s="15" t="s">
        <v>20</v>
      </c>
      <c r="U9" s="15" t="s">
        <v>20</v>
      </c>
      <c r="V9" s="15" t="s">
        <v>21</v>
      </c>
      <c r="W9" s="15" t="s">
        <v>20</v>
      </c>
      <c r="X9" s="15" t="s">
        <v>20</v>
      </c>
      <c r="Y9" s="15" t="s">
        <v>20</v>
      </c>
      <c r="Z9" s="15" t="s">
        <v>20</v>
      </c>
      <c r="AA9" s="15" t="s">
        <v>20</v>
      </c>
      <c r="AB9" s="15" t="s">
        <v>20</v>
      </c>
      <c r="AC9" s="15" t="s">
        <v>21</v>
      </c>
      <c r="AD9" s="15" t="s">
        <v>20</v>
      </c>
      <c r="AE9" s="15" t="s">
        <v>20</v>
      </c>
      <c r="AF9" s="15" t="s">
        <v>20</v>
      </c>
      <c r="AG9" s="15" t="s">
        <v>20</v>
      </c>
      <c r="AH9" s="16" t="s">
        <v>20</v>
      </c>
    </row>
    <row r="10" spans="1:35" ht="11.4" customHeight="1" x14ac:dyDescent="0.45">
      <c r="A10" s="11">
        <v>1</v>
      </c>
      <c r="B10" s="17" t="s">
        <v>22</v>
      </c>
      <c r="C10" s="18" t="s">
        <v>23</v>
      </c>
      <c r="D10" s="19">
        <v>379</v>
      </c>
      <c r="E10" s="20">
        <v>563</v>
      </c>
      <c r="F10" s="20">
        <v>532</v>
      </c>
      <c r="G10" s="20">
        <v>389</v>
      </c>
      <c r="H10" s="20">
        <v>379</v>
      </c>
      <c r="I10" s="20">
        <v>502</v>
      </c>
      <c r="J10" s="20">
        <v>430</v>
      </c>
      <c r="K10" s="20">
        <v>492</v>
      </c>
      <c r="L10" s="20">
        <v>573</v>
      </c>
      <c r="M10" s="20">
        <v>553</v>
      </c>
      <c r="N10" s="20">
        <v>492</v>
      </c>
      <c r="O10" s="20">
        <v>399</v>
      </c>
      <c r="P10" s="20">
        <v>532</v>
      </c>
      <c r="Q10" s="20">
        <v>553</v>
      </c>
      <c r="R10" s="20">
        <v>481</v>
      </c>
      <c r="S10" s="20">
        <v>522</v>
      </c>
      <c r="T10" s="20">
        <v>0</v>
      </c>
      <c r="U10" s="20">
        <v>0</v>
      </c>
      <c r="V10" s="20">
        <v>0</v>
      </c>
      <c r="W10" s="20">
        <v>0</v>
      </c>
      <c r="X10" s="20">
        <v>481</v>
      </c>
      <c r="Y10" s="20">
        <v>492</v>
      </c>
      <c r="Z10" s="20">
        <v>553</v>
      </c>
      <c r="AA10" s="20">
        <v>532</v>
      </c>
      <c r="AB10" s="20">
        <v>614</v>
      </c>
      <c r="AC10" s="20">
        <v>553</v>
      </c>
      <c r="AD10" s="20">
        <v>594</v>
      </c>
      <c r="AE10" s="20">
        <v>481</v>
      </c>
      <c r="AF10" s="20">
        <v>522</v>
      </c>
      <c r="AG10" s="20">
        <v>563</v>
      </c>
      <c r="AH10" s="21">
        <v>676</v>
      </c>
    </row>
    <row r="11" spans="1:35" ht="11.4" customHeight="1" x14ac:dyDescent="0.45">
      <c r="A11" s="11">
        <v>2</v>
      </c>
      <c r="B11" s="22" t="s">
        <v>23</v>
      </c>
      <c r="C11" s="23" t="s">
        <v>24</v>
      </c>
      <c r="D11" s="24">
        <v>440</v>
      </c>
      <c r="E11" s="25">
        <v>553</v>
      </c>
      <c r="F11" s="25">
        <v>563</v>
      </c>
      <c r="G11" s="25">
        <v>410</v>
      </c>
      <c r="H11" s="25">
        <v>543</v>
      </c>
      <c r="I11" s="25">
        <v>410</v>
      </c>
      <c r="J11" s="25">
        <v>399</v>
      </c>
      <c r="K11" s="25">
        <v>481</v>
      </c>
      <c r="L11" s="25">
        <v>604</v>
      </c>
      <c r="M11" s="25">
        <v>614</v>
      </c>
      <c r="N11" s="25">
        <v>451</v>
      </c>
      <c r="O11" s="25">
        <v>420</v>
      </c>
      <c r="P11" s="25">
        <v>502</v>
      </c>
      <c r="Q11" s="25">
        <v>502</v>
      </c>
      <c r="R11" s="25">
        <v>481</v>
      </c>
      <c r="S11" s="25">
        <v>420</v>
      </c>
      <c r="T11" s="25">
        <v>0</v>
      </c>
      <c r="U11" s="25">
        <v>0</v>
      </c>
      <c r="V11" s="25">
        <v>0</v>
      </c>
      <c r="W11" s="25">
        <v>0</v>
      </c>
      <c r="X11" s="25">
        <v>502</v>
      </c>
      <c r="Y11" s="25">
        <v>451</v>
      </c>
      <c r="Z11" s="25">
        <v>502</v>
      </c>
      <c r="AA11" s="25">
        <v>532</v>
      </c>
      <c r="AB11" s="25">
        <v>543</v>
      </c>
      <c r="AC11" s="25">
        <v>553</v>
      </c>
      <c r="AD11" s="25">
        <v>522</v>
      </c>
      <c r="AE11" s="25">
        <v>461</v>
      </c>
      <c r="AF11" s="25">
        <v>471</v>
      </c>
      <c r="AG11" s="25">
        <v>502</v>
      </c>
      <c r="AH11" s="26">
        <v>625</v>
      </c>
    </row>
    <row r="12" spans="1:35" ht="11.4" customHeight="1" x14ac:dyDescent="0.45">
      <c r="A12" s="11">
        <v>3</v>
      </c>
      <c r="B12" s="22" t="s">
        <v>24</v>
      </c>
      <c r="C12" s="23" t="s">
        <v>25</v>
      </c>
      <c r="D12" s="24">
        <v>399</v>
      </c>
      <c r="E12" s="25">
        <v>563</v>
      </c>
      <c r="F12" s="25">
        <v>440</v>
      </c>
      <c r="G12" s="25">
        <v>410</v>
      </c>
      <c r="H12" s="25">
        <v>481</v>
      </c>
      <c r="I12" s="25">
        <v>532</v>
      </c>
      <c r="J12" s="25">
        <v>440</v>
      </c>
      <c r="K12" s="25">
        <v>492</v>
      </c>
      <c r="L12" s="25">
        <v>635</v>
      </c>
      <c r="M12" s="25">
        <v>635</v>
      </c>
      <c r="N12" s="25">
        <v>563</v>
      </c>
      <c r="O12" s="25">
        <v>512</v>
      </c>
      <c r="P12" s="25">
        <v>532</v>
      </c>
      <c r="Q12" s="25">
        <v>614</v>
      </c>
      <c r="R12" s="25">
        <v>532</v>
      </c>
      <c r="S12" s="25">
        <v>20</v>
      </c>
      <c r="T12" s="25">
        <v>0</v>
      </c>
      <c r="U12" s="25">
        <v>0</v>
      </c>
      <c r="V12" s="25">
        <v>0</v>
      </c>
      <c r="W12" s="25">
        <v>0</v>
      </c>
      <c r="X12" s="25">
        <v>584</v>
      </c>
      <c r="Y12" s="25">
        <v>399</v>
      </c>
      <c r="Z12" s="25">
        <v>553</v>
      </c>
      <c r="AA12" s="25">
        <v>502</v>
      </c>
      <c r="AB12" s="25">
        <v>512</v>
      </c>
      <c r="AC12" s="25">
        <v>492</v>
      </c>
      <c r="AD12" s="25">
        <v>512</v>
      </c>
      <c r="AE12" s="25">
        <v>502</v>
      </c>
      <c r="AF12" s="25">
        <v>451</v>
      </c>
      <c r="AG12" s="25">
        <v>522</v>
      </c>
      <c r="AH12" s="26">
        <v>686</v>
      </c>
    </row>
    <row r="13" spans="1:35" ht="11.4" customHeight="1" x14ac:dyDescent="0.45">
      <c r="A13" s="11">
        <v>4</v>
      </c>
      <c r="B13" s="22" t="s">
        <v>25</v>
      </c>
      <c r="C13" s="23" t="s">
        <v>26</v>
      </c>
      <c r="D13" s="24">
        <v>379</v>
      </c>
      <c r="E13" s="25">
        <v>532</v>
      </c>
      <c r="F13" s="25">
        <v>420</v>
      </c>
      <c r="G13" s="25">
        <v>440</v>
      </c>
      <c r="H13" s="25">
        <v>512</v>
      </c>
      <c r="I13" s="25">
        <v>522</v>
      </c>
      <c r="J13" s="25">
        <v>399</v>
      </c>
      <c r="K13" s="25">
        <v>512</v>
      </c>
      <c r="L13" s="25">
        <v>543</v>
      </c>
      <c r="M13" s="25">
        <v>543</v>
      </c>
      <c r="N13" s="25">
        <v>522</v>
      </c>
      <c r="O13" s="25">
        <v>440</v>
      </c>
      <c r="P13" s="25">
        <v>502</v>
      </c>
      <c r="Q13" s="25">
        <v>492</v>
      </c>
      <c r="R13" s="25">
        <v>471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553</v>
      </c>
      <c r="Y13" s="25">
        <v>451</v>
      </c>
      <c r="Z13" s="25">
        <v>573</v>
      </c>
      <c r="AA13" s="25">
        <v>471</v>
      </c>
      <c r="AB13" s="25">
        <v>451</v>
      </c>
      <c r="AC13" s="25">
        <v>451</v>
      </c>
      <c r="AD13" s="25">
        <v>553</v>
      </c>
      <c r="AE13" s="25">
        <v>553</v>
      </c>
      <c r="AF13" s="25">
        <v>492</v>
      </c>
      <c r="AG13" s="25">
        <v>584</v>
      </c>
      <c r="AH13" s="26">
        <v>625</v>
      </c>
    </row>
    <row r="14" spans="1:35" ht="11.4" customHeight="1" x14ac:dyDescent="0.45">
      <c r="A14" s="11">
        <v>5</v>
      </c>
      <c r="B14" s="22" t="s">
        <v>26</v>
      </c>
      <c r="C14" s="23" t="s">
        <v>27</v>
      </c>
      <c r="D14" s="24">
        <v>471</v>
      </c>
      <c r="E14" s="25">
        <v>532</v>
      </c>
      <c r="F14" s="25">
        <v>420</v>
      </c>
      <c r="G14" s="25">
        <v>471</v>
      </c>
      <c r="H14" s="25">
        <v>502</v>
      </c>
      <c r="I14" s="25">
        <v>430</v>
      </c>
      <c r="J14" s="25">
        <v>502</v>
      </c>
      <c r="K14" s="25">
        <v>481</v>
      </c>
      <c r="L14" s="25">
        <v>604</v>
      </c>
      <c r="M14" s="25">
        <v>604</v>
      </c>
      <c r="N14" s="25">
        <v>471</v>
      </c>
      <c r="O14" s="25">
        <v>440</v>
      </c>
      <c r="P14" s="25">
        <v>532</v>
      </c>
      <c r="Q14" s="25">
        <v>481</v>
      </c>
      <c r="R14" s="25">
        <v>471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563</v>
      </c>
      <c r="Y14" s="25">
        <v>440</v>
      </c>
      <c r="Z14" s="25">
        <v>481</v>
      </c>
      <c r="AA14" s="25">
        <v>553</v>
      </c>
      <c r="AB14" s="25">
        <v>563</v>
      </c>
      <c r="AC14" s="25">
        <v>461</v>
      </c>
      <c r="AD14" s="25">
        <v>522</v>
      </c>
      <c r="AE14" s="25">
        <v>522</v>
      </c>
      <c r="AF14" s="25">
        <v>543</v>
      </c>
      <c r="AG14" s="25">
        <v>563</v>
      </c>
      <c r="AH14" s="26">
        <v>676</v>
      </c>
    </row>
    <row r="15" spans="1:35" ht="11.4" customHeight="1" x14ac:dyDescent="0.45">
      <c r="A15" s="11">
        <v>6</v>
      </c>
      <c r="B15" s="22" t="s">
        <v>27</v>
      </c>
      <c r="C15" s="23" t="s">
        <v>28</v>
      </c>
      <c r="D15" s="24">
        <v>451</v>
      </c>
      <c r="E15" s="25">
        <v>522</v>
      </c>
      <c r="F15" s="25">
        <v>512</v>
      </c>
      <c r="G15" s="25">
        <v>420</v>
      </c>
      <c r="H15" s="25">
        <v>471</v>
      </c>
      <c r="I15" s="25">
        <v>471</v>
      </c>
      <c r="J15" s="25">
        <v>502</v>
      </c>
      <c r="K15" s="25">
        <v>461</v>
      </c>
      <c r="L15" s="25">
        <v>522</v>
      </c>
      <c r="M15" s="25">
        <v>666</v>
      </c>
      <c r="N15" s="25">
        <v>512</v>
      </c>
      <c r="O15" s="25">
        <v>502</v>
      </c>
      <c r="P15" s="25">
        <v>553</v>
      </c>
      <c r="Q15" s="25">
        <v>420</v>
      </c>
      <c r="R15" s="25">
        <v>461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584</v>
      </c>
      <c r="Y15" s="25">
        <v>461</v>
      </c>
      <c r="Z15" s="25">
        <v>573</v>
      </c>
      <c r="AA15" s="25">
        <v>522</v>
      </c>
      <c r="AB15" s="25">
        <v>512</v>
      </c>
      <c r="AC15" s="25">
        <v>440</v>
      </c>
      <c r="AD15" s="25">
        <v>543</v>
      </c>
      <c r="AE15" s="25">
        <v>553</v>
      </c>
      <c r="AF15" s="25">
        <v>563</v>
      </c>
      <c r="AG15" s="25">
        <v>573</v>
      </c>
      <c r="AH15" s="26">
        <v>676</v>
      </c>
    </row>
    <row r="16" spans="1:35" ht="11.4" customHeight="1" x14ac:dyDescent="0.45">
      <c r="A16" s="11">
        <v>7</v>
      </c>
      <c r="B16" s="22" t="s">
        <v>28</v>
      </c>
      <c r="C16" s="23" t="s">
        <v>29</v>
      </c>
      <c r="D16" s="24">
        <v>420</v>
      </c>
      <c r="E16" s="25">
        <v>573</v>
      </c>
      <c r="F16" s="25">
        <v>471</v>
      </c>
      <c r="G16" s="25">
        <v>440</v>
      </c>
      <c r="H16" s="25">
        <v>471</v>
      </c>
      <c r="I16" s="25">
        <v>532</v>
      </c>
      <c r="J16" s="25">
        <v>440</v>
      </c>
      <c r="K16" s="25">
        <v>420</v>
      </c>
      <c r="L16" s="25">
        <v>502</v>
      </c>
      <c r="M16" s="25">
        <v>645</v>
      </c>
      <c r="N16" s="25">
        <v>492</v>
      </c>
      <c r="O16" s="25">
        <v>492</v>
      </c>
      <c r="P16" s="25">
        <v>410</v>
      </c>
      <c r="Q16" s="25">
        <v>481</v>
      </c>
      <c r="R16" s="25">
        <v>471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584</v>
      </c>
      <c r="Y16" s="25">
        <v>410</v>
      </c>
      <c r="Z16" s="25">
        <v>584</v>
      </c>
      <c r="AA16" s="25">
        <v>522</v>
      </c>
      <c r="AB16" s="25">
        <v>543</v>
      </c>
      <c r="AC16" s="25">
        <v>461</v>
      </c>
      <c r="AD16" s="25">
        <v>492</v>
      </c>
      <c r="AE16" s="25">
        <v>543</v>
      </c>
      <c r="AF16" s="25">
        <v>512</v>
      </c>
      <c r="AG16" s="25">
        <v>512</v>
      </c>
      <c r="AH16" s="26">
        <v>635</v>
      </c>
    </row>
    <row r="17" spans="1:34" ht="11.4" customHeight="1" x14ac:dyDescent="0.45">
      <c r="A17" s="11">
        <v>8</v>
      </c>
      <c r="B17" s="22" t="s">
        <v>29</v>
      </c>
      <c r="C17" s="23" t="s">
        <v>30</v>
      </c>
      <c r="D17" s="24">
        <v>451</v>
      </c>
      <c r="E17" s="25">
        <v>573</v>
      </c>
      <c r="F17" s="25">
        <v>410</v>
      </c>
      <c r="G17" s="25">
        <v>430</v>
      </c>
      <c r="H17" s="25">
        <v>502</v>
      </c>
      <c r="I17" s="25">
        <v>532</v>
      </c>
      <c r="J17" s="25">
        <v>389</v>
      </c>
      <c r="K17" s="25">
        <v>440</v>
      </c>
      <c r="L17" s="25">
        <v>553</v>
      </c>
      <c r="M17" s="25">
        <v>635</v>
      </c>
      <c r="N17" s="25">
        <v>522</v>
      </c>
      <c r="O17" s="25">
        <v>625</v>
      </c>
      <c r="P17" s="25">
        <v>471</v>
      </c>
      <c r="Q17" s="25">
        <v>440</v>
      </c>
      <c r="R17" s="25">
        <v>451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532</v>
      </c>
      <c r="Y17" s="25">
        <v>410</v>
      </c>
      <c r="Z17" s="25">
        <v>584</v>
      </c>
      <c r="AA17" s="25">
        <v>543</v>
      </c>
      <c r="AB17" s="25">
        <v>512</v>
      </c>
      <c r="AC17" s="25">
        <v>481</v>
      </c>
      <c r="AD17" s="25">
        <v>461</v>
      </c>
      <c r="AE17" s="25">
        <v>502</v>
      </c>
      <c r="AF17" s="25">
        <v>543</v>
      </c>
      <c r="AG17" s="25">
        <v>553</v>
      </c>
      <c r="AH17" s="26">
        <v>584</v>
      </c>
    </row>
    <row r="18" spans="1:34" ht="11.4" customHeight="1" x14ac:dyDescent="0.45">
      <c r="A18" s="11">
        <v>9</v>
      </c>
      <c r="B18" s="22" t="s">
        <v>30</v>
      </c>
      <c r="C18" s="23" t="s">
        <v>31</v>
      </c>
      <c r="D18" s="24">
        <v>379</v>
      </c>
      <c r="E18" s="25">
        <v>594</v>
      </c>
      <c r="F18" s="25">
        <v>471</v>
      </c>
      <c r="G18" s="25">
        <v>461</v>
      </c>
      <c r="H18" s="25">
        <v>502</v>
      </c>
      <c r="I18" s="25">
        <v>440</v>
      </c>
      <c r="J18" s="25">
        <v>492</v>
      </c>
      <c r="K18" s="25">
        <v>461</v>
      </c>
      <c r="L18" s="25">
        <v>522</v>
      </c>
      <c r="M18" s="25">
        <v>532</v>
      </c>
      <c r="N18" s="25">
        <v>532</v>
      </c>
      <c r="O18" s="25">
        <v>522</v>
      </c>
      <c r="P18" s="25">
        <v>471</v>
      </c>
      <c r="Q18" s="25">
        <v>461</v>
      </c>
      <c r="R18" s="25">
        <v>512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573</v>
      </c>
      <c r="Y18" s="25">
        <v>430</v>
      </c>
      <c r="Z18" s="25">
        <v>573</v>
      </c>
      <c r="AA18" s="25">
        <v>502</v>
      </c>
      <c r="AB18" s="25">
        <v>532</v>
      </c>
      <c r="AC18" s="25">
        <v>451</v>
      </c>
      <c r="AD18" s="25">
        <v>471</v>
      </c>
      <c r="AE18" s="25">
        <v>522</v>
      </c>
      <c r="AF18" s="25">
        <v>532</v>
      </c>
      <c r="AG18" s="25">
        <v>512</v>
      </c>
      <c r="AH18" s="26">
        <v>645</v>
      </c>
    </row>
    <row r="19" spans="1:34" ht="11.4" customHeight="1" x14ac:dyDescent="0.45">
      <c r="A19" s="11">
        <v>10</v>
      </c>
      <c r="B19" s="22" t="s">
        <v>31</v>
      </c>
      <c r="C19" s="23" t="s">
        <v>32</v>
      </c>
      <c r="D19" s="24">
        <v>358</v>
      </c>
      <c r="E19" s="25">
        <v>573</v>
      </c>
      <c r="F19" s="25">
        <v>512</v>
      </c>
      <c r="G19" s="25">
        <v>492</v>
      </c>
      <c r="H19" s="25">
        <v>492</v>
      </c>
      <c r="I19" s="25">
        <v>512</v>
      </c>
      <c r="J19" s="25">
        <v>461</v>
      </c>
      <c r="K19" s="25">
        <v>543</v>
      </c>
      <c r="L19" s="25">
        <v>563</v>
      </c>
      <c r="M19" s="25">
        <v>543</v>
      </c>
      <c r="N19" s="25">
        <v>502</v>
      </c>
      <c r="O19" s="25">
        <v>502</v>
      </c>
      <c r="P19" s="25">
        <v>522</v>
      </c>
      <c r="Q19" s="25">
        <v>461</v>
      </c>
      <c r="R19" s="25">
        <v>461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532</v>
      </c>
      <c r="Y19" s="25">
        <v>358</v>
      </c>
      <c r="Z19" s="25">
        <v>666</v>
      </c>
      <c r="AA19" s="25">
        <v>512</v>
      </c>
      <c r="AB19" s="25">
        <v>430</v>
      </c>
      <c r="AC19" s="25">
        <v>399</v>
      </c>
      <c r="AD19" s="25">
        <v>553</v>
      </c>
      <c r="AE19" s="25">
        <v>573</v>
      </c>
      <c r="AF19" s="25">
        <v>563</v>
      </c>
      <c r="AG19" s="25">
        <v>502</v>
      </c>
      <c r="AH19" s="26">
        <v>625</v>
      </c>
    </row>
    <row r="20" spans="1:34" ht="11.4" customHeight="1" x14ac:dyDescent="0.45">
      <c r="A20" s="11">
        <v>11</v>
      </c>
      <c r="B20" s="22" t="s">
        <v>32</v>
      </c>
      <c r="C20" s="23" t="s">
        <v>33</v>
      </c>
      <c r="D20" s="24">
        <v>399</v>
      </c>
      <c r="E20" s="25">
        <v>614</v>
      </c>
      <c r="F20" s="25">
        <v>420</v>
      </c>
      <c r="G20" s="25">
        <v>522</v>
      </c>
      <c r="H20" s="25">
        <v>451</v>
      </c>
      <c r="I20" s="25">
        <v>461</v>
      </c>
      <c r="J20" s="25">
        <v>522</v>
      </c>
      <c r="K20" s="25">
        <v>471</v>
      </c>
      <c r="L20" s="25">
        <v>563</v>
      </c>
      <c r="M20" s="25">
        <v>532</v>
      </c>
      <c r="N20" s="25">
        <v>471</v>
      </c>
      <c r="O20" s="25">
        <v>553</v>
      </c>
      <c r="P20" s="25">
        <v>471</v>
      </c>
      <c r="Q20" s="25">
        <v>492</v>
      </c>
      <c r="R20" s="25">
        <v>512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512</v>
      </c>
      <c r="Y20" s="25">
        <v>399</v>
      </c>
      <c r="Z20" s="25">
        <v>614</v>
      </c>
      <c r="AA20" s="25">
        <v>461</v>
      </c>
      <c r="AB20" s="25">
        <v>410</v>
      </c>
      <c r="AC20" s="25">
        <v>481</v>
      </c>
      <c r="AD20" s="25">
        <v>471</v>
      </c>
      <c r="AE20" s="25">
        <v>512</v>
      </c>
      <c r="AF20" s="25">
        <v>522</v>
      </c>
      <c r="AG20" s="25">
        <v>543</v>
      </c>
      <c r="AH20" s="26">
        <v>604</v>
      </c>
    </row>
    <row r="21" spans="1:34" ht="11.4" customHeight="1" x14ac:dyDescent="0.45">
      <c r="A21" s="11">
        <v>12</v>
      </c>
      <c r="B21" s="22" t="s">
        <v>33</v>
      </c>
      <c r="C21" s="23" t="s">
        <v>34</v>
      </c>
      <c r="D21" s="24">
        <v>358</v>
      </c>
      <c r="E21" s="25">
        <v>635</v>
      </c>
      <c r="F21" s="25">
        <v>420</v>
      </c>
      <c r="G21" s="25">
        <v>471</v>
      </c>
      <c r="H21" s="25">
        <v>451</v>
      </c>
      <c r="I21" s="25">
        <v>532</v>
      </c>
      <c r="J21" s="25">
        <v>522</v>
      </c>
      <c r="K21" s="25">
        <v>461</v>
      </c>
      <c r="L21" s="25">
        <v>604</v>
      </c>
      <c r="M21" s="25">
        <v>492</v>
      </c>
      <c r="N21" s="25">
        <v>512</v>
      </c>
      <c r="O21" s="25">
        <v>563</v>
      </c>
      <c r="P21" s="25">
        <v>492</v>
      </c>
      <c r="Q21" s="25">
        <v>614</v>
      </c>
      <c r="R21" s="25">
        <v>492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502</v>
      </c>
      <c r="Y21" s="25">
        <v>471</v>
      </c>
      <c r="Z21" s="25">
        <v>594</v>
      </c>
      <c r="AA21" s="25">
        <v>502</v>
      </c>
      <c r="AB21" s="25">
        <v>481</v>
      </c>
      <c r="AC21" s="25">
        <v>522</v>
      </c>
      <c r="AD21" s="25">
        <v>461</v>
      </c>
      <c r="AE21" s="25">
        <v>543</v>
      </c>
      <c r="AF21" s="25">
        <v>573</v>
      </c>
      <c r="AG21" s="25">
        <v>584</v>
      </c>
      <c r="AH21" s="26">
        <v>666</v>
      </c>
    </row>
    <row r="22" spans="1:34" ht="11.4" customHeight="1" x14ac:dyDescent="0.45">
      <c r="A22" s="11">
        <v>13</v>
      </c>
      <c r="B22" s="22" t="s">
        <v>34</v>
      </c>
      <c r="C22" s="23" t="s">
        <v>35</v>
      </c>
      <c r="D22" s="24">
        <v>348</v>
      </c>
      <c r="E22" s="25">
        <v>645</v>
      </c>
      <c r="F22" s="25">
        <v>430</v>
      </c>
      <c r="G22" s="25">
        <v>451</v>
      </c>
      <c r="H22" s="25">
        <v>543</v>
      </c>
      <c r="I22" s="25">
        <v>461</v>
      </c>
      <c r="J22" s="25">
        <v>481</v>
      </c>
      <c r="K22" s="25">
        <v>563</v>
      </c>
      <c r="L22" s="25">
        <v>543</v>
      </c>
      <c r="M22" s="25">
        <v>471</v>
      </c>
      <c r="N22" s="25">
        <v>543</v>
      </c>
      <c r="O22" s="25">
        <v>512</v>
      </c>
      <c r="P22" s="25">
        <v>471</v>
      </c>
      <c r="Q22" s="25">
        <v>594</v>
      </c>
      <c r="R22" s="25">
        <v>461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492</v>
      </c>
      <c r="Y22" s="25">
        <v>420</v>
      </c>
      <c r="Z22" s="25">
        <v>563</v>
      </c>
      <c r="AA22" s="25">
        <v>512</v>
      </c>
      <c r="AB22" s="25">
        <v>512</v>
      </c>
      <c r="AC22" s="25">
        <v>512</v>
      </c>
      <c r="AD22" s="25">
        <v>440</v>
      </c>
      <c r="AE22" s="25">
        <v>461</v>
      </c>
      <c r="AF22" s="25">
        <v>584</v>
      </c>
      <c r="AG22" s="25">
        <v>594</v>
      </c>
      <c r="AH22" s="26">
        <v>614</v>
      </c>
    </row>
    <row r="23" spans="1:34" ht="11.4" customHeight="1" x14ac:dyDescent="0.45">
      <c r="A23" s="11">
        <v>14</v>
      </c>
      <c r="B23" s="22" t="s">
        <v>35</v>
      </c>
      <c r="C23" s="23" t="s">
        <v>36</v>
      </c>
      <c r="D23" s="24">
        <v>420</v>
      </c>
      <c r="E23" s="25">
        <v>594</v>
      </c>
      <c r="F23" s="25">
        <v>451</v>
      </c>
      <c r="G23" s="25">
        <v>532</v>
      </c>
      <c r="H23" s="25">
        <v>512</v>
      </c>
      <c r="I23" s="25">
        <v>420</v>
      </c>
      <c r="J23" s="25">
        <v>481</v>
      </c>
      <c r="K23" s="25">
        <v>502</v>
      </c>
      <c r="L23" s="25">
        <v>553</v>
      </c>
      <c r="M23" s="25">
        <v>502</v>
      </c>
      <c r="N23" s="25">
        <v>543</v>
      </c>
      <c r="O23" s="25">
        <v>512</v>
      </c>
      <c r="P23" s="25">
        <v>522</v>
      </c>
      <c r="Q23" s="25">
        <v>584</v>
      </c>
      <c r="R23" s="25">
        <v>492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471</v>
      </c>
      <c r="Y23" s="25">
        <v>358</v>
      </c>
      <c r="Z23" s="25">
        <v>553</v>
      </c>
      <c r="AA23" s="25">
        <v>532</v>
      </c>
      <c r="AB23" s="25">
        <v>492</v>
      </c>
      <c r="AC23" s="25">
        <v>502</v>
      </c>
      <c r="AD23" s="25">
        <v>430</v>
      </c>
      <c r="AE23" s="25">
        <v>522</v>
      </c>
      <c r="AF23" s="25">
        <v>532</v>
      </c>
      <c r="AG23" s="25">
        <v>594</v>
      </c>
      <c r="AH23" s="26">
        <v>676</v>
      </c>
    </row>
    <row r="24" spans="1:34" ht="11.4" customHeight="1" x14ac:dyDescent="0.45">
      <c r="A24" s="11">
        <v>15</v>
      </c>
      <c r="B24" s="22" t="s">
        <v>36</v>
      </c>
      <c r="C24" s="23" t="s">
        <v>37</v>
      </c>
      <c r="D24" s="24">
        <v>410</v>
      </c>
      <c r="E24" s="25">
        <v>625</v>
      </c>
      <c r="F24" s="25">
        <v>430</v>
      </c>
      <c r="G24" s="25">
        <v>522</v>
      </c>
      <c r="H24" s="25">
        <v>430</v>
      </c>
      <c r="I24" s="25">
        <v>471</v>
      </c>
      <c r="J24" s="25">
        <v>492</v>
      </c>
      <c r="K24" s="25">
        <v>512</v>
      </c>
      <c r="L24" s="25">
        <v>594</v>
      </c>
      <c r="M24" s="25">
        <v>522</v>
      </c>
      <c r="N24" s="25">
        <v>522</v>
      </c>
      <c r="O24" s="25">
        <v>594</v>
      </c>
      <c r="P24" s="25">
        <v>522</v>
      </c>
      <c r="Q24" s="25">
        <v>584</v>
      </c>
      <c r="R24" s="25">
        <v>451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430</v>
      </c>
      <c r="Y24" s="25">
        <v>369</v>
      </c>
      <c r="Z24" s="25">
        <v>512</v>
      </c>
      <c r="AA24" s="25">
        <v>471</v>
      </c>
      <c r="AB24" s="25">
        <v>492</v>
      </c>
      <c r="AC24" s="25">
        <v>543</v>
      </c>
      <c r="AD24" s="25">
        <v>492</v>
      </c>
      <c r="AE24" s="25">
        <v>461</v>
      </c>
      <c r="AF24" s="25">
        <v>522</v>
      </c>
      <c r="AG24" s="25">
        <v>594</v>
      </c>
      <c r="AH24" s="26">
        <v>645</v>
      </c>
    </row>
    <row r="25" spans="1:34" ht="11.4" customHeight="1" x14ac:dyDescent="0.45">
      <c r="A25" s="11">
        <v>16</v>
      </c>
      <c r="B25" s="22" t="s">
        <v>37</v>
      </c>
      <c r="C25" s="23" t="s">
        <v>38</v>
      </c>
      <c r="D25" s="24">
        <v>379</v>
      </c>
      <c r="E25" s="25">
        <v>471</v>
      </c>
      <c r="F25" s="25">
        <v>471</v>
      </c>
      <c r="G25" s="25">
        <v>451</v>
      </c>
      <c r="H25" s="25">
        <v>522</v>
      </c>
      <c r="I25" s="25">
        <v>461</v>
      </c>
      <c r="J25" s="25">
        <v>451</v>
      </c>
      <c r="K25" s="25">
        <v>471</v>
      </c>
      <c r="L25" s="25">
        <v>502</v>
      </c>
      <c r="M25" s="25">
        <v>502</v>
      </c>
      <c r="N25" s="25">
        <v>502</v>
      </c>
      <c r="O25" s="25">
        <v>553</v>
      </c>
      <c r="P25" s="25">
        <v>451</v>
      </c>
      <c r="Q25" s="25">
        <v>543</v>
      </c>
      <c r="R25" s="25">
        <v>461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451</v>
      </c>
      <c r="Y25" s="25">
        <v>399</v>
      </c>
      <c r="Z25" s="25">
        <v>553</v>
      </c>
      <c r="AA25" s="25">
        <v>512</v>
      </c>
      <c r="AB25" s="25">
        <v>492</v>
      </c>
      <c r="AC25" s="25">
        <v>522</v>
      </c>
      <c r="AD25" s="25">
        <v>430</v>
      </c>
      <c r="AE25" s="25">
        <v>461</v>
      </c>
      <c r="AF25" s="25">
        <v>594</v>
      </c>
      <c r="AG25" s="25">
        <v>563</v>
      </c>
      <c r="AH25" s="26">
        <v>594</v>
      </c>
    </row>
    <row r="26" spans="1:34" ht="11.4" customHeight="1" x14ac:dyDescent="0.45">
      <c r="A26" s="11">
        <v>17</v>
      </c>
      <c r="B26" s="22" t="s">
        <v>38</v>
      </c>
      <c r="C26" s="23" t="s">
        <v>39</v>
      </c>
      <c r="D26" s="24">
        <v>379</v>
      </c>
      <c r="E26" s="25">
        <v>481</v>
      </c>
      <c r="F26" s="25">
        <v>430</v>
      </c>
      <c r="G26" s="25">
        <v>389</v>
      </c>
      <c r="H26" s="25">
        <v>502</v>
      </c>
      <c r="I26" s="25">
        <v>471</v>
      </c>
      <c r="J26" s="25">
        <v>430</v>
      </c>
      <c r="K26" s="25">
        <v>461</v>
      </c>
      <c r="L26" s="25">
        <v>573</v>
      </c>
      <c r="M26" s="25">
        <v>573</v>
      </c>
      <c r="N26" s="25">
        <v>461</v>
      </c>
      <c r="O26" s="25">
        <v>532</v>
      </c>
      <c r="P26" s="25">
        <v>522</v>
      </c>
      <c r="Q26" s="25">
        <v>594</v>
      </c>
      <c r="R26" s="25">
        <v>543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532</v>
      </c>
      <c r="Y26" s="25">
        <v>389</v>
      </c>
      <c r="Z26" s="25">
        <v>502</v>
      </c>
      <c r="AA26" s="25">
        <v>563</v>
      </c>
      <c r="AB26" s="25">
        <v>481</v>
      </c>
      <c r="AC26" s="25">
        <v>584</v>
      </c>
      <c r="AD26" s="25">
        <v>389</v>
      </c>
      <c r="AE26" s="25">
        <v>522</v>
      </c>
      <c r="AF26" s="25">
        <v>461</v>
      </c>
      <c r="AG26" s="25">
        <v>522</v>
      </c>
      <c r="AH26" s="26">
        <v>563</v>
      </c>
    </row>
    <row r="27" spans="1:34" ht="11.4" customHeight="1" x14ac:dyDescent="0.45">
      <c r="A27" s="11">
        <v>18</v>
      </c>
      <c r="B27" s="22" t="s">
        <v>39</v>
      </c>
      <c r="C27" s="23" t="s">
        <v>40</v>
      </c>
      <c r="D27" s="24">
        <v>348</v>
      </c>
      <c r="E27" s="25">
        <v>287</v>
      </c>
      <c r="F27" s="25">
        <v>338</v>
      </c>
      <c r="G27" s="25">
        <v>471</v>
      </c>
      <c r="H27" s="25">
        <v>471</v>
      </c>
      <c r="I27" s="25">
        <v>451</v>
      </c>
      <c r="J27" s="25">
        <v>287</v>
      </c>
      <c r="K27" s="25">
        <v>317</v>
      </c>
      <c r="L27" s="25">
        <v>379</v>
      </c>
      <c r="M27" s="25">
        <v>369</v>
      </c>
      <c r="N27" s="25">
        <v>492</v>
      </c>
      <c r="O27" s="25">
        <v>573</v>
      </c>
      <c r="P27" s="25">
        <v>420</v>
      </c>
      <c r="Q27" s="25">
        <v>451</v>
      </c>
      <c r="R27" s="25">
        <v>410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369</v>
      </c>
      <c r="Y27" s="25">
        <v>317</v>
      </c>
      <c r="Z27" s="25">
        <v>512</v>
      </c>
      <c r="AA27" s="25">
        <v>492</v>
      </c>
      <c r="AB27" s="25">
        <v>440</v>
      </c>
      <c r="AC27" s="25">
        <v>502</v>
      </c>
      <c r="AD27" s="25">
        <v>266</v>
      </c>
      <c r="AE27" s="25">
        <v>399</v>
      </c>
      <c r="AF27" s="25">
        <v>389</v>
      </c>
      <c r="AG27" s="25">
        <v>420</v>
      </c>
      <c r="AH27" s="26">
        <v>481</v>
      </c>
    </row>
    <row r="28" spans="1:34" ht="11.4" customHeight="1" x14ac:dyDescent="0.45">
      <c r="A28" s="11">
        <v>19</v>
      </c>
      <c r="B28" s="22" t="s">
        <v>40</v>
      </c>
      <c r="C28" s="23" t="s">
        <v>41</v>
      </c>
      <c r="D28" s="24">
        <v>174</v>
      </c>
      <c r="E28" s="25">
        <v>236</v>
      </c>
      <c r="F28" s="25">
        <v>348</v>
      </c>
      <c r="G28" s="25">
        <v>481</v>
      </c>
      <c r="H28" s="25">
        <v>502</v>
      </c>
      <c r="I28" s="25">
        <v>276</v>
      </c>
      <c r="J28" s="25">
        <v>184</v>
      </c>
      <c r="K28" s="25">
        <v>307</v>
      </c>
      <c r="L28" s="25">
        <v>328</v>
      </c>
      <c r="M28" s="25">
        <v>379</v>
      </c>
      <c r="N28" s="25">
        <v>440</v>
      </c>
      <c r="O28" s="25">
        <v>573</v>
      </c>
      <c r="P28" s="25">
        <v>410</v>
      </c>
      <c r="Q28" s="25">
        <v>369</v>
      </c>
      <c r="R28" s="25">
        <v>297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297</v>
      </c>
      <c r="Y28" s="25">
        <v>205</v>
      </c>
      <c r="Z28" s="25">
        <v>369</v>
      </c>
      <c r="AA28" s="25">
        <v>440</v>
      </c>
      <c r="AB28" s="25">
        <v>451</v>
      </c>
      <c r="AC28" s="25">
        <v>563</v>
      </c>
      <c r="AD28" s="25">
        <v>266</v>
      </c>
      <c r="AE28" s="25">
        <v>266</v>
      </c>
      <c r="AF28" s="25">
        <v>338</v>
      </c>
      <c r="AG28" s="25">
        <v>297</v>
      </c>
      <c r="AH28" s="26">
        <v>338</v>
      </c>
    </row>
    <row r="29" spans="1:34" ht="11.4" customHeight="1" x14ac:dyDescent="0.45">
      <c r="A29" s="11">
        <v>20</v>
      </c>
      <c r="B29" s="22" t="s">
        <v>41</v>
      </c>
      <c r="C29" s="23" t="s">
        <v>42</v>
      </c>
      <c r="D29" s="24">
        <v>154</v>
      </c>
      <c r="E29" s="25">
        <v>328</v>
      </c>
      <c r="F29" s="25">
        <v>276</v>
      </c>
      <c r="G29" s="25">
        <v>481</v>
      </c>
      <c r="H29" s="25">
        <v>440</v>
      </c>
      <c r="I29" s="25">
        <v>399</v>
      </c>
      <c r="J29" s="25">
        <v>215</v>
      </c>
      <c r="K29" s="25">
        <v>256</v>
      </c>
      <c r="L29" s="25">
        <v>358</v>
      </c>
      <c r="M29" s="25">
        <v>256</v>
      </c>
      <c r="N29" s="25">
        <v>573</v>
      </c>
      <c r="O29" s="25">
        <v>573</v>
      </c>
      <c r="P29" s="25">
        <v>338</v>
      </c>
      <c r="Q29" s="25">
        <v>297</v>
      </c>
      <c r="R29" s="25">
        <v>287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297</v>
      </c>
      <c r="Y29" s="25">
        <v>195</v>
      </c>
      <c r="Z29" s="25">
        <v>348</v>
      </c>
      <c r="AA29" s="25">
        <v>451</v>
      </c>
      <c r="AB29" s="25">
        <v>512</v>
      </c>
      <c r="AC29" s="25">
        <v>563</v>
      </c>
      <c r="AD29" s="25">
        <v>266</v>
      </c>
      <c r="AE29" s="25">
        <v>256</v>
      </c>
      <c r="AF29" s="25">
        <v>297</v>
      </c>
      <c r="AG29" s="25">
        <v>266</v>
      </c>
      <c r="AH29" s="26">
        <v>358</v>
      </c>
    </row>
    <row r="30" spans="1:34" ht="11.4" customHeight="1" x14ac:dyDescent="0.45">
      <c r="A30" s="11">
        <v>21</v>
      </c>
      <c r="B30" s="22" t="s">
        <v>42</v>
      </c>
      <c r="C30" s="23" t="s">
        <v>43</v>
      </c>
      <c r="D30" s="24">
        <v>215</v>
      </c>
      <c r="E30" s="25">
        <v>369</v>
      </c>
      <c r="F30" s="25">
        <v>338</v>
      </c>
      <c r="G30" s="25">
        <v>461</v>
      </c>
      <c r="H30" s="25">
        <v>379</v>
      </c>
      <c r="I30" s="25">
        <v>358</v>
      </c>
      <c r="J30" s="25">
        <v>195</v>
      </c>
      <c r="K30" s="25">
        <v>246</v>
      </c>
      <c r="L30" s="25">
        <v>379</v>
      </c>
      <c r="M30" s="25">
        <v>358</v>
      </c>
      <c r="N30" s="25">
        <v>492</v>
      </c>
      <c r="O30" s="25">
        <v>625</v>
      </c>
      <c r="P30" s="25">
        <v>297</v>
      </c>
      <c r="Q30" s="25">
        <v>389</v>
      </c>
      <c r="R30" s="25">
        <v>307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297</v>
      </c>
      <c r="Y30" s="25">
        <v>317</v>
      </c>
      <c r="Z30" s="25">
        <v>410</v>
      </c>
      <c r="AA30" s="25">
        <v>420</v>
      </c>
      <c r="AB30" s="25">
        <v>471</v>
      </c>
      <c r="AC30" s="25">
        <v>512</v>
      </c>
      <c r="AD30" s="25">
        <v>266</v>
      </c>
      <c r="AE30" s="25">
        <v>276</v>
      </c>
      <c r="AF30" s="25">
        <v>266</v>
      </c>
      <c r="AG30" s="25">
        <v>307</v>
      </c>
      <c r="AH30" s="26">
        <v>317</v>
      </c>
    </row>
    <row r="31" spans="1:34" ht="11.4" customHeight="1" x14ac:dyDescent="0.45">
      <c r="A31" s="11">
        <v>22</v>
      </c>
      <c r="B31" s="22" t="s">
        <v>43</v>
      </c>
      <c r="C31" s="23" t="s">
        <v>44</v>
      </c>
      <c r="D31" s="24">
        <v>205</v>
      </c>
      <c r="E31" s="25">
        <v>328</v>
      </c>
      <c r="F31" s="25">
        <v>276</v>
      </c>
      <c r="G31" s="25">
        <v>410</v>
      </c>
      <c r="H31" s="25">
        <v>430</v>
      </c>
      <c r="I31" s="25">
        <v>328</v>
      </c>
      <c r="J31" s="25">
        <v>215</v>
      </c>
      <c r="K31" s="25">
        <v>276</v>
      </c>
      <c r="L31" s="25">
        <v>358</v>
      </c>
      <c r="M31" s="25">
        <v>297</v>
      </c>
      <c r="N31" s="25">
        <v>410</v>
      </c>
      <c r="O31" s="25">
        <v>492</v>
      </c>
      <c r="P31" s="25">
        <v>287</v>
      </c>
      <c r="Q31" s="25">
        <v>379</v>
      </c>
      <c r="R31" s="25">
        <v>297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236</v>
      </c>
      <c r="Y31" s="25">
        <v>399</v>
      </c>
      <c r="Z31" s="25">
        <v>389</v>
      </c>
      <c r="AA31" s="25">
        <v>481</v>
      </c>
      <c r="AB31" s="25">
        <v>399</v>
      </c>
      <c r="AC31" s="25">
        <v>512</v>
      </c>
      <c r="AD31" s="25">
        <v>266</v>
      </c>
      <c r="AE31" s="25">
        <v>266</v>
      </c>
      <c r="AF31" s="25">
        <v>328</v>
      </c>
      <c r="AG31" s="25">
        <v>297</v>
      </c>
      <c r="AH31" s="26">
        <v>276</v>
      </c>
    </row>
    <row r="32" spans="1:34" ht="11.4" customHeight="1" x14ac:dyDescent="0.45">
      <c r="A32" s="11">
        <v>23</v>
      </c>
      <c r="B32" s="22" t="s">
        <v>44</v>
      </c>
      <c r="C32" s="23" t="s">
        <v>45</v>
      </c>
      <c r="D32" s="24">
        <v>164</v>
      </c>
      <c r="E32" s="25">
        <v>184</v>
      </c>
      <c r="F32" s="25">
        <v>317</v>
      </c>
      <c r="G32" s="25">
        <v>420</v>
      </c>
      <c r="H32" s="25">
        <v>430</v>
      </c>
      <c r="I32" s="25">
        <v>338</v>
      </c>
      <c r="J32" s="25">
        <v>266</v>
      </c>
      <c r="K32" s="25">
        <v>297</v>
      </c>
      <c r="L32" s="25">
        <v>389</v>
      </c>
      <c r="M32" s="25">
        <v>328</v>
      </c>
      <c r="N32" s="25">
        <v>471</v>
      </c>
      <c r="O32" s="25">
        <v>553</v>
      </c>
      <c r="P32" s="25">
        <v>348</v>
      </c>
      <c r="Q32" s="25">
        <v>338</v>
      </c>
      <c r="R32" s="25">
        <v>236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287</v>
      </c>
      <c r="Y32" s="25">
        <v>276</v>
      </c>
      <c r="Z32" s="25">
        <v>348</v>
      </c>
      <c r="AA32" s="25">
        <v>481</v>
      </c>
      <c r="AB32" s="25">
        <v>440</v>
      </c>
      <c r="AC32" s="25">
        <v>553</v>
      </c>
      <c r="AD32" s="25">
        <v>287</v>
      </c>
      <c r="AE32" s="25">
        <v>256</v>
      </c>
      <c r="AF32" s="25">
        <v>266</v>
      </c>
      <c r="AG32" s="25">
        <v>440</v>
      </c>
      <c r="AH32" s="26">
        <v>420</v>
      </c>
    </row>
    <row r="33" spans="1:34" ht="11.4" customHeight="1" x14ac:dyDescent="0.45">
      <c r="A33" s="11">
        <v>24</v>
      </c>
      <c r="B33" s="22" t="s">
        <v>45</v>
      </c>
      <c r="C33" s="23" t="s">
        <v>46</v>
      </c>
      <c r="D33" s="24">
        <v>225</v>
      </c>
      <c r="E33" s="25">
        <v>410</v>
      </c>
      <c r="F33" s="25">
        <v>348</v>
      </c>
      <c r="G33" s="25">
        <v>389</v>
      </c>
      <c r="H33" s="25">
        <v>440</v>
      </c>
      <c r="I33" s="25">
        <v>358</v>
      </c>
      <c r="J33" s="25">
        <v>358</v>
      </c>
      <c r="K33" s="25">
        <v>389</v>
      </c>
      <c r="L33" s="25">
        <v>563</v>
      </c>
      <c r="M33" s="25">
        <v>399</v>
      </c>
      <c r="N33" s="25">
        <v>451</v>
      </c>
      <c r="O33" s="25">
        <v>563</v>
      </c>
      <c r="P33" s="25">
        <v>430</v>
      </c>
      <c r="Q33" s="25">
        <v>543</v>
      </c>
      <c r="R33" s="25">
        <v>420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348</v>
      </c>
      <c r="Y33" s="25">
        <v>358</v>
      </c>
      <c r="Z33" s="25">
        <v>461</v>
      </c>
      <c r="AA33" s="25">
        <v>481</v>
      </c>
      <c r="AB33" s="25">
        <v>399</v>
      </c>
      <c r="AC33" s="25">
        <v>502</v>
      </c>
      <c r="AD33" s="25">
        <v>379</v>
      </c>
      <c r="AE33" s="25">
        <v>440</v>
      </c>
      <c r="AF33" s="25">
        <v>358</v>
      </c>
      <c r="AG33" s="25">
        <v>440</v>
      </c>
      <c r="AH33" s="26">
        <v>461</v>
      </c>
    </row>
    <row r="34" spans="1:34" ht="11.4" customHeight="1" x14ac:dyDescent="0.45">
      <c r="A34" s="11">
        <v>25</v>
      </c>
      <c r="B34" s="22" t="s">
        <v>46</v>
      </c>
      <c r="C34" s="23" t="s">
        <v>47</v>
      </c>
      <c r="D34" s="24">
        <v>328</v>
      </c>
      <c r="E34" s="25">
        <v>481</v>
      </c>
      <c r="F34" s="25">
        <v>451</v>
      </c>
      <c r="G34" s="25">
        <v>399</v>
      </c>
      <c r="H34" s="25">
        <v>492</v>
      </c>
      <c r="I34" s="25">
        <v>410</v>
      </c>
      <c r="J34" s="25">
        <v>451</v>
      </c>
      <c r="K34" s="25">
        <v>471</v>
      </c>
      <c r="L34" s="25">
        <v>512</v>
      </c>
      <c r="M34" s="25">
        <v>481</v>
      </c>
      <c r="N34" s="25">
        <v>471</v>
      </c>
      <c r="O34" s="25">
        <v>655</v>
      </c>
      <c r="P34" s="25">
        <v>553</v>
      </c>
      <c r="Q34" s="25">
        <v>481</v>
      </c>
      <c r="R34" s="25">
        <v>543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461</v>
      </c>
      <c r="Y34" s="25">
        <v>328</v>
      </c>
      <c r="Z34" s="25">
        <v>481</v>
      </c>
      <c r="AA34" s="25">
        <v>512</v>
      </c>
      <c r="AB34" s="25">
        <v>451</v>
      </c>
      <c r="AC34" s="25">
        <v>553</v>
      </c>
      <c r="AD34" s="25">
        <v>451</v>
      </c>
      <c r="AE34" s="25">
        <v>440</v>
      </c>
      <c r="AF34" s="25">
        <v>461</v>
      </c>
      <c r="AG34" s="25">
        <v>502</v>
      </c>
      <c r="AH34" s="26">
        <v>481</v>
      </c>
    </row>
    <row r="35" spans="1:34" ht="11.4" customHeight="1" x14ac:dyDescent="0.45">
      <c r="A35" s="11">
        <v>26</v>
      </c>
      <c r="B35" s="22" t="s">
        <v>47</v>
      </c>
      <c r="C35" s="23" t="s">
        <v>48</v>
      </c>
      <c r="D35" s="24">
        <v>297</v>
      </c>
      <c r="E35" s="25">
        <v>512</v>
      </c>
      <c r="F35" s="25">
        <v>430</v>
      </c>
      <c r="G35" s="25">
        <v>348</v>
      </c>
      <c r="H35" s="25">
        <v>522</v>
      </c>
      <c r="I35" s="25">
        <v>471</v>
      </c>
      <c r="J35" s="25">
        <v>481</v>
      </c>
      <c r="K35" s="25">
        <v>481</v>
      </c>
      <c r="L35" s="25">
        <v>512</v>
      </c>
      <c r="M35" s="25">
        <v>512</v>
      </c>
      <c r="N35" s="25">
        <v>471</v>
      </c>
      <c r="O35" s="25">
        <v>553</v>
      </c>
      <c r="P35" s="25">
        <v>522</v>
      </c>
      <c r="Q35" s="25">
        <v>573</v>
      </c>
      <c r="R35" s="25">
        <v>461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399</v>
      </c>
      <c r="Y35" s="25">
        <v>440</v>
      </c>
      <c r="Z35" s="25">
        <v>502</v>
      </c>
      <c r="AA35" s="25">
        <v>502</v>
      </c>
      <c r="AB35" s="25">
        <v>440</v>
      </c>
      <c r="AC35" s="25">
        <v>604</v>
      </c>
      <c r="AD35" s="25">
        <v>420</v>
      </c>
      <c r="AE35" s="25">
        <v>492</v>
      </c>
      <c r="AF35" s="25">
        <v>430</v>
      </c>
      <c r="AG35" s="25">
        <v>481</v>
      </c>
      <c r="AH35" s="26">
        <v>461</v>
      </c>
    </row>
    <row r="36" spans="1:34" ht="11.4" customHeight="1" x14ac:dyDescent="0.45">
      <c r="A36" s="11">
        <v>27</v>
      </c>
      <c r="B36" s="22" t="s">
        <v>48</v>
      </c>
      <c r="C36" s="23" t="s">
        <v>49</v>
      </c>
      <c r="D36" s="24">
        <v>195</v>
      </c>
      <c r="E36" s="25">
        <v>451</v>
      </c>
      <c r="F36" s="25">
        <v>379</v>
      </c>
      <c r="G36" s="25">
        <v>369</v>
      </c>
      <c r="H36" s="25">
        <v>481</v>
      </c>
      <c r="I36" s="25">
        <v>389</v>
      </c>
      <c r="J36" s="25">
        <v>328</v>
      </c>
      <c r="K36" s="25">
        <v>317</v>
      </c>
      <c r="L36" s="25">
        <v>348</v>
      </c>
      <c r="M36" s="25">
        <v>451</v>
      </c>
      <c r="N36" s="25">
        <v>481</v>
      </c>
      <c r="O36" s="25">
        <v>532</v>
      </c>
      <c r="P36" s="25">
        <v>369</v>
      </c>
      <c r="Q36" s="25">
        <v>389</v>
      </c>
      <c r="R36" s="25">
        <v>297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410</v>
      </c>
      <c r="Y36" s="25">
        <v>236</v>
      </c>
      <c r="Z36" s="25">
        <v>389</v>
      </c>
      <c r="AA36" s="25">
        <v>420</v>
      </c>
      <c r="AB36" s="25">
        <v>471</v>
      </c>
      <c r="AC36" s="25">
        <v>522</v>
      </c>
      <c r="AD36" s="25">
        <v>307</v>
      </c>
      <c r="AE36" s="25">
        <v>276</v>
      </c>
      <c r="AF36" s="25">
        <v>379</v>
      </c>
      <c r="AG36" s="25">
        <v>369</v>
      </c>
      <c r="AH36" s="26">
        <v>420</v>
      </c>
    </row>
    <row r="37" spans="1:34" ht="11.4" customHeight="1" x14ac:dyDescent="0.45">
      <c r="A37" s="11">
        <v>28</v>
      </c>
      <c r="B37" s="22" t="s">
        <v>49</v>
      </c>
      <c r="C37" s="23" t="s">
        <v>50</v>
      </c>
      <c r="D37" s="24">
        <v>225</v>
      </c>
      <c r="E37" s="25">
        <v>430</v>
      </c>
      <c r="F37" s="25">
        <v>440</v>
      </c>
      <c r="G37" s="25">
        <v>399</v>
      </c>
      <c r="H37" s="25">
        <v>461</v>
      </c>
      <c r="I37" s="25">
        <v>369</v>
      </c>
      <c r="J37" s="25">
        <v>317</v>
      </c>
      <c r="K37" s="25">
        <v>256</v>
      </c>
      <c r="L37" s="25">
        <v>317</v>
      </c>
      <c r="M37" s="25">
        <v>461</v>
      </c>
      <c r="N37" s="25">
        <v>492</v>
      </c>
      <c r="O37" s="25">
        <v>573</v>
      </c>
      <c r="P37" s="25">
        <v>338</v>
      </c>
      <c r="Q37" s="25">
        <v>389</v>
      </c>
      <c r="R37" s="25">
        <v>328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348</v>
      </c>
      <c r="Y37" s="25">
        <v>225</v>
      </c>
      <c r="Z37" s="25">
        <v>389</v>
      </c>
      <c r="AA37" s="25">
        <v>348</v>
      </c>
      <c r="AB37" s="25">
        <v>420</v>
      </c>
      <c r="AC37" s="25">
        <v>584</v>
      </c>
      <c r="AD37" s="25">
        <v>307</v>
      </c>
      <c r="AE37" s="25">
        <v>287</v>
      </c>
      <c r="AF37" s="25">
        <v>389</v>
      </c>
      <c r="AG37" s="25">
        <v>420</v>
      </c>
      <c r="AH37" s="26">
        <v>389</v>
      </c>
    </row>
    <row r="38" spans="1:34" ht="11.4" customHeight="1" x14ac:dyDescent="0.45">
      <c r="A38" s="11">
        <v>29</v>
      </c>
      <c r="B38" s="22" t="s">
        <v>50</v>
      </c>
      <c r="C38" s="23" t="s">
        <v>51</v>
      </c>
      <c r="D38" s="24">
        <v>287</v>
      </c>
      <c r="E38" s="25">
        <v>451</v>
      </c>
      <c r="F38" s="25">
        <v>440</v>
      </c>
      <c r="G38" s="25">
        <v>399</v>
      </c>
      <c r="H38" s="25">
        <v>410</v>
      </c>
      <c r="I38" s="25">
        <v>389</v>
      </c>
      <c r="J38" s="25">
        <v>287</v>
      </c>
      <c r="K38" s="25">
        <v>317</v>
      </c>
      <c r="L38" s="25">
        <v>317</v>
      </c>
      <c r="M38" s="25">
        <v>389</v>
      </c>
      <c r="N38" s="25">
        <v>471</v>
      </c>
      <c r="O38" s="25">
        <v>512</v>
      </c>
      <c r="P38" s="25">
        <v>338</v>
      </c>
      <c r="Q38" s="25">
        <v>348</v>
      </c>
      <c r="R38" s="25">
        <v>266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369</v>
      </c>
      <c r="Y38" s="25">
        <v>256</v>
      </c>
      <c r="Z38" s="25">
        <v>471</v>
      </c>
      <c r="AA38" s="25">
        <v>410</v>
      </c>
      <c r="AB38" s="25">
        <v>379</v>
      </c>
      <c r="AC38" s="25">
        <v>502</v>
      </c>
      <c r="AD38" s="25">
        <v>287</v>
      </c>
      <c r="AE38" s="25">
        <v>276</v>
      </c>
      <c r="AF38" s="25">
        <v>389</v>
      </c>
      <c r="AG38" s="25">
        <v>410</v>
      </c>
      <c r="AH38" s="26">
        <v>399</v>
      </c>
    </row>
    <row r="39" spans="1:34" ht="11.4" customHeight="1" x14ac:dyDescent="0.45">
      <c r="A39" s="11">
        <v>30</v>
      </c>
      <c r="B39" s="22" t="s">
        <v>51</v>
      </c>
      <c r="C39" s="23" t="s">
        <v>52</v>
      </c>
      <c r="D39" s="24">
        <v>246</v>
      </c>
      <c r="E39" s="25">
        <v>461</v>
      </c>
      <c r="F39" s="25">
        <v>338</v>
      </c>
      <c r="G39" s="25">
        <v>379</v>
      </c>
      <c r="H39" s="25">
        <v>451</v>
      </c>
      <c r="I39" s="25">
        <v>451</v>
      </c>
      <c r="J39" s="25">
        <v>287</v>
      </c>
      <c r="K39" s="25">
        <v>338</v>
      </c>
      <c r="L39" s="25">
        <v>369</v>
      </c>
      <c r="M39" s="25">
        <v>369</v>
      </c>
      <c r="N39" s="25">
        <v>502</v>
      </c>
      <c r="O39" s="25">
        <v>553</v>
      </c>
      <c r="P39" s="25">
        <v>379</v>
      </c>
      <c r="Q39" s="25">
        <v>307</v>
      </c>
      <c r="R39" s="25">
        <v>358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420</v>
      </c>
      <c r="Y39" s="25">
        <v>246</v>
      </c>
      <c r="Z39" s="25">
        <v>481</v>
      </c>
      <c r="AA39" s="25">
        <v>420</v>
      </c>
      <c r="AB39" s="25">
        <v>379</v>
      </c>
      <c r="AC39" s="25">
        <v>553</v>
      </c>
      <c r="AD39" s="25">
        <v>307</v>
      </c>
      <c r="AE39" s="25">
        <v>276</v>
      </c>
      <c r="AF39" s="25">
        <v>410</v>
      </c>
      <c r="AG39" s="25">
        <v>338</v>
      </c>
      <c r="AH39" s="26">
        <v>471</v>
      </c>
    </row>
    <row r="40" spans="1:34" ht="11.4" customHeight="1" x14ac:dyDescent="0.45">
      <c r="A40" s="11">
        <v>31</v>
      </c>
      <c r="B40" s="22" t="s">
        <v>52</v>
      </c>
      <c r="C40" s="23" t="s">
        <v>53</v>
      </c>
      <c r="D40" s="24">
        <v>307</v>
      </c>
      <c r="E40" s="25">
        <v>440</v>
      </c>
      <c r="F40" s="25">
        <v>307</v>
      </c>
      <c r="G40" s="25">
        <v>481</v>
      </c>
      <c r="H40" s="25">
        <v>451</v>
      </c>
      <c r="I40" s="25">
        <v>471</v>
      </c>
      <c r="J40" s="25">
        <v>348</v>
      </c>
      <c r="K40" s="25">
        <v>317</v>
      </c>
      <c r="L40" s="25">
        <v>348</v>
      </c>
      <c r="M40" s="25">
        <v>348</v>
      </c>
      <c r="N40" s="25">
        <v>492</v>
      </c>
      <c r="O40" s="25">
        <v>522</v>
      </c>
      <c r="P40" s="25">
        <v>440</v>
      </c>
      <c r="Q40" s="25">
        <v>389</v>
      </c>
      <c r="R40" s="25">
        <v>399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358</v>
      </c>
      <c r="Y40" s="25">
        <v>369</v>
      </c>
      <c r="Z40" s="25">
        <v>461</v>
      </c>
      <c r="AA40" s="25">
        <v>451</v>
      </c>
      <c r="AB40" s="25">
        <v>338</v>
      </c>
      <c r="AC40" s="25">
        <v>522</v>
      </c>
      <c r="AD40" s="25">
        <v>410</v>
      </c>
      <c r="AE40" s="25">
        <v>328</v>
      </c>
      <c r="AF40" s="25">
        <v>399</v>
      </c>
      <c r="AG40" s="25">
        <v>502</v>
      </c>
      <c r="AH40" s="26">
        <v>420</v>
      </c>
    </row>
    <row r="41" spans="1:34" ht="11.4" customHeight="1" x14ac:dyDescent="0.45">
      <c r="A41" s="11">
        <v>32</v>
      </c>
      <c r="B41" s="22" t="s">
        <v>53</v>
      </c>
      <c r="C41" s="23" t="s">
        <v>54</v>
      </c>
      <c r="D41" s="24">
        <v>297</v>
      </c>
      <c r="E41" s="25">
        <v>481</v>
      </c>
      <c r="F41" s="25">
        <v>389</v>
      </c>
      <c r="G41" s="25">
        <v>410</v>
      </c>
      <c r="H41" s="25">
        <v>399</v>
      </c>
      <c r="I41" s="25">
        <v>410</v>
      </c>
      <c r="J41" s="25">
        <v>348</v>
      </c>
      <c r="K41" s="25">
        <v>389</v>
      </c>
      <c r="L41" s="25">
        <v>358</v>
      </c>
      <c r="M41" s="25">
        <v>358</v>
      </c>
      <c r="N41" s="25">
        <v>512</v>
      </c>
      <c r="O41" s="25">
        <v>532</v>
      </c>
      <c r="P41" s="25">
        <v>492</v>
      </c>
      <c r="Q41" s="25">
        <v>420</v>
      </c>
      <c r="R41" s="25">
        <v>369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420</v>
      </c>
      <c r="Y41" s="25">
        <v>358</v>
      </c>
      <c r="Z41" s="25">
        <v>532</v>
      </c>
      <c r="AA41" s="25">
        <v>471</v>
      </c>
      <c r="AB41" s="25">
        <v>348</v>
      </c>
      <c r="AC41" s="25">
        <v>563</v>
      </c>
      <c r="AD41" s="25">
        <v>430</v>
      </c>
      <c r="AE41" s="25">
        <v>379</v>
      </c>
      <c r="AF41" s="25">
        <v>399</v>
      </c>
      <c r="AG41" s="25">
        <v>420</v>
      </c>
      <c r="AH41" s="26">
        <v>440</v>
      </c>
    </row>
    <row r="42" spans="1:34" ht="11.4" customHeight="1" x14ac:dyDescent="0.45">
      <c r="A42" s="11">
        <v>33</v>
      </c>
      <c r="B42" s="22" t="s">
        <v>54</v>
      </c>
      <c r="C42" s="23" t="s">
        <v>55</v>
      </c>
      <c r="D42" s="24">
        <v>399</v>
      </c>
      <c r="E42" s="25">
        <v>522</v>
      </c>
      <c r="F42" s="25">
        <v>369</v>
      </c>
      <c r="G42" s="25">
        <v>369</v>
      </c>
      <c r="H42" s="25">
        <v>440</v>
      </c>
      <c r="I42" s="25">
        <v>420</v>
      </c>
      <c r="J42" s="25">
        <v>389</v>
      </c>
      <c r="K42" s="25">
        <v>440</v>
      </c>
      <c r="L42" s="25">
        <v>502</v>
      </c>
      <c r="M42" s="25">
        <v>379</v>
      </c>
      <c r="N42" s="25">
        <v>461</v>
      </c>
      <c r="O42" s="25">
        <v>430</v>
      </c>
      <c r="P42" s="25">
        <v>440</v>
      </c>
      <c r="Q42" s="25">
        <v>440</v>
      </c>
      <c r="R42" s="25">
        <v>461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440</v>
      </c>
      <c r="Y42" s="25">
        <v>389</v>
      </c>
      <c r="Z42" s="25">
        <v>543</v>
      </c>
      <c r="AA42" s="25">
        <v>471</v>
      </c>
      <c r="AB42" s="25">
        <v>369</v>
      </c>
      <c r="AC42" s="25">
        <v>604</v>
      </c>
      <c r="AD42" s="25">
        <v>492</v>
      </c>
      <c r="AE42" s="25">
        <v>430</v>
      </c>
      <c r="AF42" s="25">
        <v>440</v>
      </c>
      <c r="AG42" s="25">
        <v>440</v>
      </c>
      <c r="AH42" s="26">
        <v>399</v>
      </c>
    </row>
    <row r="43" spans="1:34" ht="11.4" customHeight="1" x14ac:dyDescent="0.45">
      <c r="A43" s="11">
        <v>34</v>
      </c>
      <c r="B43" s="22" t="s">
        <v>55</v>
      </c>
      <c r="C43" s="23" t="s">
        <v>56</v>
      </c>
      <c r="D43" s="24">
        <v>440</v>
      </c>
      <c r="E43" s="25">
        <v>573</v>
      </c>
      <c r="F43" s="25">
        <v>379</v>
      </c>
      <c r="G43" s="25">
        <v>338</v>
      </c>
      <c r="H43" s="25">
        <v>399</v>
      </c>
      <c r="I43" s="25">
        <v>471</v>
      </c>
      <c r="J43" s="25">
        <v>461</v>
      </c>
      <c r="K43" s="25">
        <v>471</v>
      </c>
      <c r="L43" s="25">
        <v>563</v>
      </c>
      <c r="M43" s="25">
        <v>502</v>
      </c>
      <c r="N43" s="25">
        <v>461</v>
      </c>
      <c r="O43" s="25">
        <v>430</v>
      </c>
      <c r="P43" s="25">
        <v>420</v>
      </c>
      <c r="Q43" s="25">
        <v>440</v>
      </c>
      <c r="R43" s="25">
        <v>440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502</v>
      </c>
      <c r="Y43" s="25">
        <v>502</v>
      </c>
      <c r="Z43" s="25">
        <v>512</v>
      </c>
      <c r="AA43" s="25">
        <v>532</v>
      </c>
      <c r="AB43" s="25">
        <v>451</v>
      </c>
      <c r="AC43" s="25">
        <v>522</v>
      </c>
      <c r="AD43" s="25">
        <v>553</v>
      </c>
      <c r="AE43" s="25">
        <v>481</v>
      </c>
      <c r="AF43" s="25">
        <v>461</v>
      </c>
      <c r="AG43" s="25">
        <v>532</v>
      </c>
      <c r="AH43" s="26">
        <v>512</v>
      </c>
    </row>
    <row r="44" spans="1:34" ht="11.4" customHeight="1" x14ac:dyDescent="0.45">
      <c r="A44" s="11">
        <v>35</v>
      </c>
      <c r="B44" s="22" t="s">
        <v>56</v>
      </c>
      <c r="C44" s="23" t="s">
        <v>57</v>
      </c>
      <c r="D44" s="24">
        <v>410</v>
      </c>
      <c r="E44" s="25">
        <v>543</v>
      </c>
      <c r="F44" s="25">
        <v>420</v>
      </c>
      <c r="G44" s="25">
        <v>328</v>
      </c>
      <c r="H44" s="25">
        <v>410</v>
      </c>
      <c r="I44" s="25">
        <v>451</v>
      </c>
      <c r="J44" s="25">
        <v>461</v>
      </c>
      <c r="K44" s="25">
        <v>471</v>
      </c>
      <c r="L44" s="25">
        <v>532</v>
      </c>
      <c r="M44" s="25">
        <v>481</v>
      </c>
      <c r="N44" s="25">
        <v>461</v>
      </c>
      <c r="O44" s="25">
        <v>471</v>
      </c>
      <c r="P44" s="25">
        <v>522</v>
      </c>
      <c r="Q44" s="25">
        <v>358</v>
      </c>
      <c r="R44" s="25">
        <v>502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440</v>
      </c>
      <c r="Y44" s="25">
        <v>461</v>
      </c>
      <c r="Z44" s="25">
        <v>522</v>
      </c>
      <c r="AA44" s="25">
        <v>553</v>
      </c>
      <c r="AB44" s="25">
        <v>420</v>
      </c>
      <c r="AC44" s="25">
        <v>532</v>
      </c>
      <c r="AD44" s="25">
        <v>502</v>
      </c>
      <c r="AE44" s="25">
        <v>430</v>
      </c>
      <c r="AF44" s="25">
        <v>492</v>
      </c>
      <c r="AG44" s="25">
        <v>563</v>
      </c>
      <c r="AH44" s="26">
        <v>573</v>
      </c>
    </row>
    <row r="45" spans="1:34" ht="11.4" customHeight="1" x14ac:dyDescent="0.45">
      <c r="A45" s="11">
        <v>36</v>
      </c>
      <c r="B45" s="22" t="s">
        <v>57</v>
      </c>
      <c r="C45" s="23" t="s">
        <v>58</v>
      </c>
      <c r="D45" s="24">
        <v>512</v>
      </c>
      <c r="E45" s="25">
        <v>553</v>
      </c>
      <c r="F45" s="25">
        <v>399</v>
      </c>
      <c r="G45" s="25">
        <v>379</v>
      </c>
      <c r="H45" s="25">
        <v>553</v>
      </c>
      <c r="I45" s="25">
        <v>399</v>
      </c>
      <c r="J45" s="25">
        <v>481</v>
      </c>
      <c r="K45" s="25">
        <v>502</v>
      </c>
      <c r="L45" s="25">
        <v>532</v>
      </c>
      <c r="M45" s="25">
        <v>471</v>
      </c>
      <c r="N45" s="25">
        <v>543</v>
      </c>
      <c r="O45" s="25">
        <v>492</v>
      </c>
      <c r="P45" s="25">
        <v>553</v>
      </c>
      <c r="Q45" s="25">
        <v>369</v>
      </c>
      <c r="R45" s="25">
        <v>410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420</v>
      </c>
      <c r="Y45" s="25">
        <v>430</v>
      </c>
      <c r="Z45" s="25">
        <v>532</v>
      </c>
      <c r="AA45" s="25">
        <v>553</v>
      </c>
      <c r="AB45" s="25">
        <v>430</v>
      </c>
      <c r="AC45" s="25">
        <v>471</v>
      </c>
      <c r="AD45" s="25">
        <v>522</v>
      </c>
      <c r="AE45" s="25">
        <v>481</v>
      </c>
      <c r="AF45" s="25">
        <v>492</v>
      </c>
      <c r="AG45" s="25">
        <v>532</v>
      </c>
      <c r="AH45" s="26">
        <v>522</v>
      </c>
    </row>
    <row r="46" spans="1:34" ht="11.4" customHeight="1" x14ac:dyDescent="0.45">
      <c r="A46" s="11">
        <v>37</v>
      </c>
      <c r="B46" s="22" t="s">
        <v>58</v>
      </c>
      <c r="C46" s="23" t="s">
        <v>59</v>
      </c>
      <c r="D46" s="24">
        <v>481</v>
      </c>
      <c r="E46" s="25">
        <v>502</v>
      </c>
      <c r="F46" s="25">
        <v>410</v>
      </c>
      <c r="G46" s="25">
        <v>430</v>
      </c>
      <c r="H46" s="25">
        <v>553</v>
      </c>
      <c r="I46" s="25">
        <v>369</v>
      </c>
      <c r="J46" s="25">
        <v>512</v>
      </c>
      <c r="K46" s="25">
        <v>471</v>
      </c>
      <c r="L46" s="25">
        <v>522</v>
      </c>
      <c r="M46" s="25">
        <v>440</v>
      </c>
      <c r="N46" s="25">
        <v>461</v>
      </c>
      <c r="O46" s="25">
        <v>481</v>
      </c>
      <c r="P46" s="25">
        <v>573</v>
      </c>
      <c r="Q46" s="25">
        <v>410</v>
      </c>
      <c r="R46" s="25">
        <v>399</v>
      </c>
      <c r="S46" s="25">
        <v>0</v>
      </c>
      <c r="T46" s="25">
        <v>0</v>
      </c>
      <c r="U46" s="25">
        <v>0</v>
      </c>
      <c r="V46" s="25">
        <v>0</v>
      </c>
      <c r="W46" s="25">
        <v>215</v>
      </c>
      <c r="X46" s="25">
        <v>430</v>
      </c>
      <c r="Y46" s="25">
        <v>481</v>
      </c>
      <c r="Z46" s="25">
        <v>522</v>
      </c>
      <c r="AA46" s="25">
        <v>553</v>
      </c>
      <c r="AB46" s="25">
        <v>440</v>
      </c>
      <c r="AC46" s="25">
        <v>543</v>
      </c>
      <c r="AD46" s="25">
        <v>522</v>
      </c>
      <c r="AE46" s="25">
        <v>492</v>
      </c>
      <c r="AF46" s="25">
        <v>410</v>
      </c>
      <c r="AG46" s="25">
        <v>563</v>
      </c>
      <c r="AH46" s="26">
        <v>532</v>
      </c>
    </row>
    <row r="47" spans="1:34" ht="11.4" customHeight="1" x14ac:dyDescent="0.45">
      <c r="A47" s="11">
        <v>38</v>
      </c>
      <c r="B47" s="22" t="s">
        <v>59</v>
      </c>
      <c r="C47" s="23" t="s">
        <v>60</v>
      </c>
      <c r="D47" s="24">
        <v>451</v>
      </c>
      <c r="E47" s="25">
        <v>553</v>
      </c>
      <c r="F47" s="25">
        <v>358</v>
      </c>
      <c r="G47" s="25">
        <v>451</v>
      </c>
      <c r="H47" s="25">
        <v>481</v>
      </c>
      <c r="I47" s="25">
        <v>399</v>
      </c>
      <c r="J47" s="25">
        <v>471</v>
      </c>
      <c r="K47" s="25">
        <v>512</v>
      </c>
      <c r="L47" s="25">
        <v>543</v>
      </c>
      <c r="M47" s="25">
        <v>481</v>
      </c>
      <c r="N47" s="25">
        <v>502</v>
      </c>
      <c r="O47" s="25">
        <v>420</v>
      </c>
      <c r="P47" s="25">
        <v>614</v>
      </c>
      <c r="Q47" s="25">
        <v>471</v>
      </c>
      <c r="R47" s="25">
        <v>481</v>
      </c>
      <c r="S47" s="25">
        <v>0</v>
      </c>
      <c r="T47" s="25">
        <v>0</v>
      </c>
      <c r="U47" s="25">
        <v>0</v>
      </c>
      <c r="V47" s="25">
        <v>0</v>
      </c>
      <c r="W47" s="25">
        <v>430</v>
      </c>
      <c r="X47" s="25">
        <v>471</v>
      </c>
      <c r="Y47" s="25">
        <v>461</v>
      </c>
      <c r="Z47" s="25">
        <v>512</v>
      </c>
      <c r="AA47" s="25">
        <v>502</v>
      </c>
      <c r="AB47" s="25">
        <v>440</v>
      </c>
      <c r="AC47" s="25">
        <v>512</v>
      </c>
      <c r="AD47" s="25">
        <v>461</v>
      </c>
      <c r="AE47" s="25">
        <v>440</v>
      </c>
      <c r="AF47" s="25">
        <v>471</v>
      </c>
      <c r="AG47" s="25">
        <v>543</v>
      </c>
      <c r="AH47" s="26">
        <v>512</v>
      </c>
    </row>
    <row r="48" spans="1:34" ht="11.4" customHeight="1" x14ac:dyDescent="0.45">
      <c r="A48" s="11">
        <v>39</v>
      </c>
      <c r="B48" s="22" t="s">
        <v>60</v>
      </c>
      <c r="C48" s="23" t="s">
        <v>61</v>
      </c>
      <c r="D48" s="24">
        <v>420</v>
      </c>
      <c r="E48" s="25">
        <v>502</v>
      </c>
      <c r="F48" s="25">
        <v>440</v>
      </c>
      <c r="G48" s="25">
        <v>410</v>
      </c>
      <c r="H48" s="25">
        <v>410</v>
      </c>
      <c r="I48" s="25">
        <v>328</v>
      </c>
      <c r="J48" s="25">
        <v>461</v>
      </c>
      <c r="K48" s="25">
        <v>492</v>
      </c>
      <c r="L48" s="25">
        <v>471</v>
      </c>
      <c r="M48" s="25">
        <v>399</v>
      </c>
      <c r="N48" s="25">
        <v>430</v>
      </c>
      <c r="O48" s="25">
        <v>492</v>
      </c>
      <c r="P48" s="25">
        <v>522</v>
      </c>
      <c r="Q48" s="25">
        <v>471</v>
      </c>
      <c r="R48" s="25">
        <v>410</v>
      </c>
      <c r="S48" s="25">
        <v>0</v>
      </c>
      <c r="T48" s="25">
        <v>0</v>
      </c>
      <c r="U48" s="25">
        <v>0</v>
      </c>
      <c r="V48" s="25">
        <v>0</v>
      </c>
      <c r="W48" s="25">
        <v>389</v>
      </c>
      <c r="X48" s="25">
        <v>451</v>
      </c>
      <c r="Y48" s="25">
        <v>440</v>
      </c>
      <c r="Z48" s="25">
        <v>451</v>
      </c>
      <c r="AA48" s="25">
        <v>481</v>
      </c>
      <c r="AB48" s="25">
        <v>461</v>
      </c>
      <c r="AC48" s="25">
        <v>502</v>
      </c>
      <c r="AD48" s="25">
        <v>522</v>
      </c>
      <c r="AE48" s="25">
        <v>420</v>
      </c>
      <c r="AF48" s="25">
        <v>543</v>
      </c>
      <c r="AG48" s="25">
        <v>512</v>
      </c>
      <c r="AH48" s="26">
        <v>553</v>
      </c>
    </row>
    <row r="49" spans="1:36" ht="11.4" customHeight="1" x14ac:dyDescent="0.45">
      <c r="A49" s="11">
        <v>40</v>
      </c>
      <c r="B49" s="22" t="s">
        <v>61</v>
      </c>
      <c r="C49" s="23" t="s">
        <v>62</v>
      </c>
      <c r="D49" s="24">
        <v>471</v>
      </c>
      <c r="E49" s="25">
        <v>492</v>
      </c>
      <c r="F49" s="25">
        <v>440</v>
      </c>
      <c r="G49" s="25">
        <v>358</v>
      </c>
      <c r="H49" s="25">
        <v>420</v>
      </c>
      <c r="I49" s="25">
        <v>348</v>
      </c>
      <c r="J49" s="25">
        <v>451</v>
      </c>
      <c r="K49" s="25">
        <v>410</v>
      </c>
      <c r="L49" s="25">
        <v>481</v>
      </c>
      <c r="M49" s="25">
        <v>389</v>
      </c>
      <c r="N49" s="25">
        <v>430</v>
      </c>
      <c r="O49" s="25">
        <v>379</v>
      </c>
      <c r="P49" s="25">
        <v>532</v>
      </c>
      <c r="Q49" s="25">
        <v>389</v>
      </c>
      <c r="R49" s="25">
        <v>410</v>
      </c>
      <c r="S49" s="25">
        <v>0</v>
      </c>
      <c r="T49" s="25">
        <v>0</v>
      </c>
      <c r="U49" s="25">
        <v>0</v>
      </c>
      <c r="V49" s="25">
        <v>0</v>
      </c>
      <c r="W49" s="25">
        <v>358</v>
      </c>
      <c r="X49" s="25">
        <v>492</v>
      </c>
      <c r="Y49" s="25">
        <v>492</v>
      </c>
      <c r="Z49" s="25">
        <v>440</v>
      </c>
      <c r="AA49" s="25">
        <v>481</v>
      </c>
      <c r="AB49" s="25">
        <v>399</v>
      </c>
      <c r="AC49" s="25">
        <v>492</v>
      </c>
      <c r="AD49" s="25">
        <v>502</v>
      </c>
      <c r="AE49" s="25">
        <v>440</v>
      </c>
      <c r="AF49" s="25">
        <v>410</v>
      </c>
      <c r="AG49" s="25">
        <v>440</v>
      </c>
      <c r="AH49" s="26">
        <v>471</v>
      </c>
    </row>
    <row r="50" spans="1:36" ht="11.4" customHeight="1" x14ac:dyDescent="0.45">
      <c r="A50" s="11">
        <v>41</v>
      </c>
      <c r="B50" s="22" t="s">
        <v>62</v>
      </c>
      <c r="C50" s="23" t="s">
        <v>63</v>
      </c>
      <c r="D50" s="24">
        <v>410</v>
      </c>
      <c r="E50" s="25">
        <v>502</v>
      </c>
      <c r="F50" s="25">
        <v>328</v>
      </c>
      <c r="G50" s="25">
        <v>307</v>
      </c>
      <c r="H50" s="25">
        <v>358</v>
      </c>
      <c r="I50" s="25">
        <v>369</v>
      </c>
      <c r="J50" s="25">
        <v>379</v>
      </c>
      <c r="K50" s="25">
        <v>440</v>
      </c>
      <c r="L50" s="25">
        <v>451</v>
      </c>
      <c r="M50" s="25">
        <v>461</v>
      </c>
      <c r="N50" s="25">
        <v>399</v>
      </c>
      <c r="O50" s="25">
        <v>348</v>
      </c>
      <c r="P50" s="25">
        <v>522</v>
      </c>
      <c r="Q50" s="25">
        <v>338</v>
      </c>
      <c r="R50" s="25">
        <v>358</v>
      </c>
      <c r="S50" s="25">
        <v>0</v>
      </c>
      <c r="T50" s="25">
        <v>0</v>
      </c>
      <c r="U50" s="25">
        <v>0</v>
      </c>
      <c r="V50" s="25">
        <v>0</v>
      </c>
      <c r="W50" s="25">
        <v>502</v>
      </c>
      <c r="X50" s="25">
        <v>379</v>
      </c>
      <c r="Y50" s="25">
        <v>440</v>
      </c>
      <c r="Z50" s="25">
        <v>492</v>
      </c>
      <c r="AA50" s="25">
        <v>451</v>
      </c>
      <c r="AB50" s="25">
        <v>338</v>
      </c>
      <c r="AC50" s="25">
        <v>451</v>
      </c>
      <c r="AD50" s="25">
        <v>430</v>
      </c>
      <c r="AE50" s="25">
        <v>399</v>
      </c>
      <c r="AF50" s="25">
        <v>451</v>
      </c>
      <c r="AG50" s="25">
        <v>440</v>
      </c>
      <c r="AH50" s="26">
        <v>471</v>
      </c>
    </row>
    <row r="51" spans="1:36" ht="11.4" customHeight="1" x14ac:dyDescent="0.45">
      <c r="A51" s="11">
        <v>42</v>
      </c>
      <c r="B51" s="22" t="s">
        <v>63</v>
      </c>
      <c r="C51" s="23" t="s">
        <v>64</v>
      </c>
      <c r="D51" s="24">
        <v>451</v>
      </c>
      <c r="E51" s="25">
        <v>532</v>
      </c>
      <c r="F51" s="25">
        <v>389</v>
      </c>
      <c r="G51" s="25">
        <v>430</v>
      </c>
      <c r="H51" s="25">
        <v>369</v>
      </c>
      <c r="I51" s="25">
        <v>358</v>
      </c>
      <c r="J51" s="25">
        <v>430</v>
      </c>
      <c r="K51" s="25">
        <v>512</v>
      </c>
      <c r="L51" s="25">
        <v>492</v>
      </c>
      <c r="M51" s="25">
        <v>492</v>
      </c>
      <c r="N51" s="25">
        <v>420</v>
      </c>
      <c r="O51" s="25">
        <v>389</v>
      </c>
      <c r="P51" s="25">
        <v>522</v>
      </c>
      <c r="Q51" s="25">
        <v>307</v>
      </c>
      <c r="R51" s="25">
        <v>481</v>
      </c>
      <c r="S51" s="25">
        <v>0</v>
      </c>
      <c r="T51" s="25">
        <v>0</v>
      </c>
      <c r="U51" s="25">
        <v>0</v>
      </c>
      <c r="V51" s="25">
        <v>0</v>
      </c>
      <c r="W51" s="25">
        <v>471</v>
      </c>
      <c r="X51" s="25">
        <v>440</v>
      </c>
      <c r="Y51" s="25">
        <v>522</v>
      </c>
      <c r="Z51" s="25">
        <v>440</v>
      </c>
      <c r="AA51" s="25">
        <v>553</v>
      </c>
      <c r="AB51" s="25">
        <v>389</v>
      </c>
      <c r="AC51" s="25">
        <v>461</v>
      </c>
      <c r="AD51" s="25">
        <v>522</v>
      </c>
      <c r="AE51" s="25">
        <v>471</v>
      </c>
      <c r="AF51" s="25">
        <v>492</v>
      </c>
      <c r="AG51" s="25">
        <v>512</v>
      </c>
      <c r="AH51" s="26">
        <v>553</v>
      </c>
    </row>
    <row r="52" spans="1:36" ht="11.4" customHeight="1" x14ac:dyDescent="0.45">
      <c r="A52" s="11">
        <v>43</v>
      </c>
      <c r="B52" s="22" t="s">
        <v>64</v>
      </c>
      <c r="C52" s="23" t="s">
        <v>65</v>
      </c>
      <c r="D52" s="24">
        <v>471</v>
      </c>
      <c r="E52" s="25">
        <v>512</v>
      </c>
      <c r="F52" s="25">
        <v>420</v>
      </c>
      <c r="G52" s="25">
        <v>369</v>
      </c>
      <c r="H52" s="25">
        <v>451</v>
      </c>
      <c r="I52" s="25">
        <v>492</v>
      </c>
      <c r="J52" s="25">
        <v>440</v>
      </c>
      <c r="K52" s="25">
        <v>481</v>
      </c>
      <c r="L52" s="25">
        <v>532</v>
      </c>
      <c r="M52" s="25">
        <v>543</v>
      </c>
      <c r="N52" s="25">
        <v>471</v>
      </c>
      <c r="O52" s="25">
        <v>512</v>
      </c>
      <c r="P52" s="25">
        <v>553</v>
      </c>
      <c r="Q52" s="25">
        <v>389</v>
      </c>
      <c r="R52" s="25">
        <v>451</v>
      </c>
      <c r="S52" s="25">
        <v>0</v>
      </c>
      <c r="T52" s="25">
        <v>0</v>
      </c>
      <c r="U52" s="25">
        <v>0</v>
      </c>
      <c r="V52" s="25">
        <v>0</v>
      </c>
      <c r="W52" s="25">
        <v>338</v>
      </c>
      <c r="X52" s="25">
        <v>481</v>
      </c>
      <c r="Y52" s="25">
        <v>502</v>
      </c>
      <c r="Z52" s="25">
        <v>502</v>
      </c>
      <c r="AA52" s="25">
        <v>502</v>
      </c>
      <c r="AB52" s="25">
        <v>461</v>
      </c>
      <c r="AC52" s="25">
        <v>532</v>
      </c>
      <c r="AD52" s="25">
        <v>512</v>
      </c>
      <c r="AE52" s="25">
        <v>492</v>
      </c>
      <c r="AF52" s="25">
        <v>512</v>
      </c>
      <c r="AG52" s="25">
        <v>635</v>
      </c>
      <c r="AH52" s="26">
        <v>502</v>
      </c>
    </row>
    <row r="53" spans="1:36" ht="11.4" customHeight="1" x14ac:dyDescent="0.45">
      <c r="A53" s="11">
        <v>44</v>
      </c>
      <c r="B53" s="22" t="s">
        <v>65</v>
      </c>
      <c r="C53" s="23" t="s">
        <v>66</v>
      </c>
      <c r="D53" s="24">
        <v>522</v>
      </c>
      <c r="E53" s="25">
        <v>584</v>
      </c>
      <c r="F53" s="25">
        <v>369</v>
      </c>
      <c r="G53" s="25">
        <v>420</v>
      </c>
      <c r="H53" s="25">
        <v>440</v>
      </c>
      <c r="I53" s="25">
        <v>348</v>
      </c>
      <c r="J53" s="25">
        <v>512</v>
      </c>
      <c r="K53" s="25">
        <v>563</v>
      </c>
      <c r="L53" s="25">
        <v>563</v>
      </c>
      <c r="M53" s="25">
        <v>512</v>
      </c>
      <c r="N53" s="25">
        <v>399</v>
      </c>
      <c r="O53" s="25">
        <v>461</v>
      </c>
      <c r="P53" s="25">
        <v>635</v>
      </c>
      <c r="Q53" s="25">
        <v>430</v>
      </c>
      <c r="R53" s="25">
        <v>522</v>
      </c>
      <c r="S53" s="25">
        <v>0</v>
      </c>
      <c r="T53" s="25">
        <v>0</v>
      </c>
      <c r="U53" s="25">
        <v>0</v>
      </c>
      <c r="V53" s="25">
        <v>0</v>
      </c>
      <c r="W53" s="25">
        <v>389</v>
      </c>
      <c r="X53" s="25">
        <v>512</v>
      </c>
      <c r="Y53" s="25">
        <v>532</v>
      </c>
      <c r="Z53" s="25">
        <v>451</v>
      </c>
      <c r="AA53" s="25">
        <v>440</v>
      </c>
      <c r="AB53" s="25">
        <v>492</v>
      </c>
      <c r="AC53" s="25">
        <v>512</v>
      </c>
      <c r="AD53" s="25">
        <v>532</v>
      </c>
      <c r="AE53" s="25">
        <v>420</v>
      </c>
      <c r="AF53" s="25">
        <v>512</v>
      </c>
      <c r="AG53" s="25">
        <v>604</v>
      </c>
      <c r="AH53" s="26">
        <v>573</v>
      </c>
    </row>
    <row r="54" spans="1:36" ht="11.4" customHeight="1" x14ac:dyDescent="0.45">
      <c r="A54" s="11">
        <v>45</v>
      </c>
      <c r="B54" s="22" t="s">
        <v>66</v>
      </c>
      <c r="C54" s="23" t="s">
        <v>67</v>
      </c>
      <c r="D54" s="24">
        <v>532</v>
      </c>
      <c r="E54" s="25">
        <v>522</v>
      </c>
      <c r="F54" s="25">
        <v>379</v>
      </c>
      <c r="G54" s="25">
        <v>461</v>
      </c>
      <c r="H54" s="25">
        <v>399</v>
      </c>
      <c r="I54" s="25">
        <v>338</v>
      </c>
      <c r="J54" s="25">
        <v>420</v>
      </c>
      <c r="K54" s="25">
        <v>584</v>
      </c>
      <c r="L54" s="25">
        <v>604</v>
      </c>
      <c r="M54" s="25">
        <v>532</v>
      </c>
      <c r="N54" s="25">
        <v>451</v>
      </c>
      <c r="O54" s="25">
        <v>522</v>
      </c>
      <c r="P54" s="25">
        <v>563</v>
      </c>
      <c r="Q54" s="25">
        <v>430</v>
      </c>
      <c r="R54" s="25">
        <v>604</v>
      </c>
      <c r="S54" s="25">
        <v>0</v>
      </c>
      <c r="T54" s="25">
        <v>0</v>
      </c>
      <c r="U54" s="25">
        <v>0</v>
      </c>
      <c r="V54" s="25">
        <v>0</v>
      </c>
      <c r="W54" s="25">
        <v>420</v>
      </c>
      <c r="X54" s="25">
        <v>451</v>
      </c>
      <c r="Y54" s="25">
        <v>512</v>
      </c>
      <c r="Z54" s="25">
        <v>471</v>
      </c>
      <c r="AA54" s="25">
        <v>584</v>
      </c>
      <c r="AB54" s="25">
        <v>451</v>
      </c>
      <c r="AC54" s="25">
        <v>532</v>
      </c>
      <c r="AD54" s="25">
        <v>451</v>
      </c>
      <c r="AE54" s="25">
        <v>512</v>
      </c>
      <c r="AF54" s="25">
        <v>502</v>
      </c>
      <c r="AG54" s="25">
        <v>563</v>
      </c>
      <c r="AH54" s="26">
        <v>563</v>
      </c>
    </row>
    <row r="55" spans="1:36" ht="11.4" customHeight="1" x14ac:dyDescent="0.45">
      <c r="A55" s="11">
        <v>46</v>
      </c>
      <c r="B55" s="22" t="s">
        <v>67</v>
      </c>
      <c r="C55" s="23" t="s">
        <v>68</v>
      </c>
      <c r="D55" s="24">
        <v>492</v>
      </c>
      <c r="E55" s="25">
        <v>573</v>
      </c>
      <c r="F55" s="25">
        <v>399</v>
      </c>
      <c r="G55" s="25">
        <v>369</v>
      </c>
      <c r="H55" s="25">
        <v>430</v>
      </c>
      <c r="I55" s="25">
        <v>379</v>
      </c>
      <c r="J55" s="25">
        <v>461</v>
      </c>
      <c r="K55" s="25">
        <v>502</v>
      </c>
      <c r="L55" s="25">
        <v>614</v>
      </c>
      <c r="M55" s="25">
        <v>512</v>
      </c>
      <c r="N55" s="25">
        <v>461</v>
      </c>
      <c r="O55" s="25">
        <v>481</v>
      </c>
      <c r="P55" s="25">
        <v>594</v>
      </c>
      <c r="Q55" s="25">
        <v>389</v>
      </c>
      <c r="R55" s="25">
        <v>594</v>
      </c>
      <c r="S55" s="25">
        <v>0</v>
      </c>
      <c r="T55" s="25">
        <v>0</v>
      </c>
      <c r="U55" s="25">
        <v>0</v>
      </c>
      <c r="V55" s="25">
        <v>0</v>
      </c>
      <c r="W55" s="25">
        <v>461</v>
      </c>
      <c r="X55" s="25">
        <v>492</v>
      </c>
      <c r="Y55" s="25">
        <v>532</v>
      </c>
      <c r="Z55" s="25">
        <v>481</v>
      </c>
      <c r="AA55" s="25">
        <v>594</v>
      </c>
      <c r="AB55" s="25">
        <v>461</v>
      </c>
      <c r="AC55" s="25">
        <v>573</v>
      </c>
      <c r="AD55" s="25">
        <v>532</v>
      </c>
      <c r="AE55" s="25">
        <v>543</v>
      </c>
      <c r="AF55" s="25">
        <v>573</v>
      </c>
      <c r="AG55" s="25">
        <v>655</v>
      </c>
      <c r="AH55" s="26">
        <v>573</v>
      </c>
    </row>
    <row r="56" spans="1:36" ht="11.4" customHeight="1" x14ac:dyDescent="0.45">
      <c r="A56" s="11">
        <v>47</v>
      </c>
      <c r="B56" s="22" t="s">
        <v>68</v>
      </c>
      <c r="C56" s="23" t="s">
        <v>69</v>
      </c>
      <c r="D56" s="24">
        <v>532</v>
      </c>
      <c r="E56" s="25">
        <v>512</v>
      </c>
      <c r="F56" s="25">
        <v>461</v>
      </c>
      <c r="G56" s="25">
        <v>389</v>
      </c>
      <c r="H56" s="25">
        <v>410</v>
      </c>
      <c r="I56" s="25">
        <v>379</v>
      </c>
      <c r="J56" s="25">
        <v>532</v>
      </c>
      <c r="K56" s="25">
        <v>471</v>
      </c>
      <c r="L56" s="25">
        <v>573</v>
      </c>
      <c r="M56" s="25">
        <v>481</v>
      </c>
      <c r="N56" s="25">
        <v>399</v>
      </c>
      <c r="O56" s="25">
        <v>420</v>
      </c>
      <c r="P56" s="25">
        <v>696</v>
      </c>
      <c r="Q56" s="25">
        <v>430</v>
      </c>
      <c r="R56" s="25">
        <v>584</v>
      </c>
      <c r="S56" s="25">
        <v>0</v>
      </c>
      <c r="T56" s="25">
        <v>0</v>
      </c>
      <c r="U56" s="25">
        <v>0</v>
      </c>
      <c r="V56" s="25">
        <v>0</v>
      </c>
      <c r="W56" s="25">
        <v>481</v>
      </c>
      <c r="X56" s="25">
        <v>451</v>
      </c>
      <c r="Y56" s="25">
        <v>532</v>
      </c>
      <c r="Z56" s="25">
        <v>420</v>
      </c>
      <c r="AA56" s="25">
        <v>502</v>
      </c>
      <c r="AB56" s="25">
        <v>492</v>
      </c>
      <c r="AC56" s="25">
        <v>553</v>
      </c>
      <c r="AD56" s="25">
        <v>512</v>
      </c>
      <c r="AE56" s="25">
        <v>461</v>
      </c>
      <c r="AF56" s="25">
        <v>492</v>
      </c>
      <c r="AG56" s="25">
        <v>625</v>
      </c>
      <c r="AH56" s="26">
        <v>594</v>
      </c>
    </row>
    <row r="57" spans="1:36" ht="11.4" customHeight="1" thickBot="1" x14ac:dyDescent="0.5">
      <c r="A57" s="11">
        <v>48</v>
      </c>
      <c r="B57" s="27" t="s">
        <v>69</v>
      </c>
      <c r="C57" s="28" t="s">
        <v>70</v>
      </c>
      <c r="D57" s="29">
        <v>543</v>
      </c>
      <c r="E57" s="30">
        <v>532</v>
      </c>
      <c r="F57" s="30">
        <v>420</v>
      </c>
      <c r="G57" s="30">
        <v>369</v>
      </c>
      <c r="H57" s="30">
        <v>461</v>
      </c>
      <c r="I57" s="30">
        <v>399</v>
      </c>
      <c r="J57" s="30">
        <v>532</v>
      </c>
      <c r="K57" s="30">
        <v>512</v>
      </c>
      <c r="L57" s="30">
        <v>563</v>
      </c>
      <c r="M57" s="30">
        <v>543</v>
      </c>
      <c r="N57" s="30">
        <v>420</v>
      </c>
      <c r="O57" s="30">
        <v>451</v>
      </c>
      <c r="P57" s="30">
        <v>553</v>
      </c>
      <c r="Q57" s="30">
        <v>410</v>
      </c>
      <c r="R57" s="30">
        <v>532</v>
      </c>
      <c r="S57" s="30">
        <v>0</v>
      </c>
      <c r="T57" s="30">
        <v>0</v>
      </c>
      <c r="U57" s="30">
        <v>0</v>
      </c>
      <c r="V57" s="30">
        <v>0</v>
      </c>
      <c r="W57" s="30">
        <v>522</v>
      </c>
      <c r="X57" s="30">
        <v>389</v>
      </c>
      <c r="Y57" s="30">
        <v>563</v>
      </c>
      <c r="Z57" s="30">
        <v>492</v>
      </c>
      <c r="AA57" s="30">
        <v>522</v>
      </c>
      <c r="AB57" s="30">
        <v>543</v>
      </c>
      <c r="AC57" s="30">
        <v>543</v>
      </c>
      <c r="AD57" s="30">
        <v>451</v>
      </c>
      <c r="AE57" s="30">
        <v>532</v>
      </c>
      <c r="AF57" s="30">
        <v>512</v>
      </c>
      <c r="AG57" s="30">
        <v>594</v>
      </c>
      <c r="AH57" s="31">
        <v>512</v>
      </c>
    </row>
    <row r="58" spans="1:36" ht="11.4" customHeight="1" thickBot="1" x14ac:dyDescent="0.5">
      <c r="C58" s="32" t="s">
        <v>71</v>
      </c>
      <c r="D58" s="33">
        <f>SUM(D10:D57)</f>
        <v>18024</v>
      </c>
      <c r="E58" s="34">
        <f t="shared" ref="E58:AH58" si="1">SUM(E10:E57)</f>
        <v>24001</v>
      </c>
      <c r="F58" s="34">
        <f t="shared" si="1"/>
        <v>19598</v>
      </c>
      <c r="G58" s="34">
        <f t="shared" si="1"/>
        <v>20175</v>
      </c>
      <c r="H58" s="34">
        <f t="shared" si="1"/>
        <v>22009</v>
      </c>
      <c r="I58" s="34">
        <f t="shared" si="1"/>
        <v>20275</v>
      </c>
      <c r="J58" s="34">
        <f t="shared" si="1"/>
        <v>19793</v>
      </c>
      <c r="K58" s="34">
        <f t="shared" si="1"/>
        <v>21032</v>
      </c>
      <c r="L58" s="34">
        <f t="shared" si="1"/>
        <v>23926</v>
      </c>
      <c r="M58" s="34">
        <f t="shared" si="1"/>
        <v>22937</v>
      </c>
      <c r="N58" s="34">
        <f t="shared" si="1"/>
        <v>23003</v>
      </c>
      <c r="O58" s="34">
        <f t="shared" si="1"/>
        <v>24236</v>
      </c>
      <c r="P58" s="34">
        <f t="shared" si="1"/>
        <v>23253</v>
      </c>
      <c r="Q58" s="34">
        <f t="shared" si="1"/>
        <v>21443</v>
      </c>
      <c r="R58" s="34">
        <f t="shared" si="1"/>
        <v>21118</v>
      </c>
      <c r="S58" s="34">
        <f t="shared" si="1"/>
        <v>962</v>
      </c>
      <c r="T58" s="34">
        <f t="shared" si="1"/>
        <v>0</v>
      </c>
      <c r="U58" s="34">
        <f t="shared" si="1"/>
        <v>0</v>
      </c>
      <c r="V58" s="34">
        <f t="shared" si="1"/>
        <v>0</v>
      </c>
      <c r="W58" s="34">
        <f t="shared" si="1"/>
        <v>4976</v>
      </c>
      <c r="X58" s="34">
        <f t="shared" si="1"/>
        <v>21435</v>
      </c>
      <c r="Y58" s="34">
        <f t="shared" si="1"/>
        <v>19423</v>
      </c>
      <c r="Z58" s="34">
        <f t="shared" si="1"/>
        <v>23859</v>
      </c>
      <c r="AA58" s="34">
        <f t="shared" si="1"/>
        <v>23798</v>
      </c>
      <c r="AB58" s="34">
        <f t="shared" si="1"/>
        <v>21947</v>
      </c>
      <c r="AC58" s="34">
        <f t="shared" si="1"/>
        <v>24853</v>
      </c>
      <c r="AD58" s="34">
        <f t="shared" si="1"/>
        <v>21269</v>
      </c>
      <c r="AE58" s="34">
        <f t="shared" si="1"/>
        <v>21051</v>
      </c>
      <c r="AF58" s="34">
        <f t="shared" si="1"/>
        <v>22243</v>
      </c>
      <c r="AG58" s="34">
        <f t="shared" si="1"/>
        <v>24042</v>
      </c>
      <c r="AH58" s="35">
        <f t="shared" si="1"/>
        <v>25362</v>
      </c>
    </row>
    <row r="59" spans="1:36" ht="11.4" customHeight="1" thickBot="1" x14ac:dyDescent="0.5"/>
    <row r="60" spans="1:36" s="36" customFormat="1" ht="11.4" hidden="1" customHeight="1" x14ac:dyDescent="0.45">
      <c r="D60" s="5">
        <f>D7</f>
        <v>45413</v>
      </c>
      <c r="E60" s="6">
        <f t="shared" ref="E60:AH62" si="2">E7</f>
        <v>45414</v>
      </c>
      <c r="F60" s="6">
        <f t="shared" si="2"/>
        <v>45415</v>
      </c>
      <c r="G60" s="6">
        <f t="shared" si="2"/>
        <v>45416</v>
      </c>
      <c r="H60" s="6">
        <f t="shared" si="2"/>
        <v>45417</v>
      </c>
      <c r="I60" s="6">
        <f t="shared" si="2"/>
        <v>45418</v>
      </c>
      <c r="J60" s="6">
        <f t="shared" si="2"/>
        <v>45419</v>
      </c>
      <c r="K60" s="6">
        <f t="shared" si="2"/>
        <v>45420</v>
      </c>
      <c r="L60" s="6">
        <f t="shared" si="2"/>
        <v>45421</v>
      </c>
      <c r="M60" s="6">
        <f t="shared" si="2"/>
        <v>45422</v>
      </c>
      <c r="N60" s="6">
        <f t="shared" si="2"/>
        <v>45423</v>
      </c>
      <c r="O60" s="6">
        <f t="shared" si="2"/>
        <v>45424</v>
      </c>
      <c r="P60" s="6">
        <f t="shared" si="2"/>
        <v>45425</v>
      </c>
      <c r="Q60" s="6">
        <f t="shared" si="2"/>
        <v>45426</v>
      </c>
      <c r="R60" s="6">
        <f t="shared" si="2"/>
        <v>45427</v>
      </c>
      <c r="S60" s="6">
        <f t="shared" si="2"/>
        <v>45428</v>
      </c>
      <c r="T60" s="6">
        <f t="shared" si="2"/>
        <v>45429</v>
      </c>
      <c r="U60" s="6">
        <f t="shared" si="2"/>
        <v>45430</v>
      </c>
      <c r="V60" s="6">
        <f t="shared" si="2"/>
        <v>45431</v>
      </c>
      <c r="W60" s="6">
        <f t="shared" si="2"/>
        <v>45432</v>
      </c>
      <c r="X60" s="6">
        <f t="shared" si="2"/>
        <v>45433</v>
      </c>
      <c r="Y60" s="6">
        <f t="shared" si="2"/>
        <v>45434</v>
      </c>
      <c r="Z60" s="6">
        <f t="shared" si="2"/>
        <v>45435</v>
      </c>
      <c r="AA60" s="6">
        <f t="shared" si="2"/>
        <v>45436</v>
      </c>
      <c r="AB60" s="6">
        <f t="shared" si="2"/>
        <v>45437</v>
      </c>
      <c r="AC60" s="6">
        <f t="shared" si="2"/>
        <v>45438</v>
      </c>
      <c r="AD60" s="6">
        <f t="shared" si="2"/>
        <v>45439</v>
      </c>
      <c r="AE60" s="6">
        <f t="shared" si="2"/>
        <v>45440</v>
      </c>
      <c r="AF60" s="6">
        <f t="shared" si="2"/>
        <v>45441</v>
      </c>
      <c r="AG60" s="6">
        <f t="shared" si="2"/>
        <v>45442</v>
      </c>
      <c r="AH60" s="7">
        <f t="shared" si="2"/>
        <v>45443</v>
      </c>
    </row>
    <row r="61" spans="1:36" s="36" customFormat="1" ht="11.4" hidden="1" customHeight="1" thickBot="1" x14ac:dyDescent="0.5">
      <c r="D61" s="8" t="str">
        <f>D8</f>
        <v>水</v>
      </c>
      <c r="E61" s="9" t="str">
        <f t="shared" si="2"/>
        <v>木</v>
      </c>
      <c r="F61" s="9" t="str">
        <f t="shared" si="2"/>
        <v>金</v>
      </c>
      <c r="G61" s="9" t="str">
        <f t="shared" si="2"/>
        <v>土</v>
      </c>
      <c r="H61" s="9" t="str">
        <f t="shared" si="2"/>
        <v>日</v>
      </c>
      <c r="I61" s="9" t="str">
        <f t="shared" si="2"/>
        <v>月</v>
      </c>
      <c r="J61" s="9" t="str">
        <f t="shared" si="2"/>
        <v>火</v>
      </c>
      <c r="K61" s="9" t="str">
        <f t="shared" si="2"/>
        <v>水</v>
      </c>
      <c r="L61" s="9" t="str">
        <f t="shared" si="2"/>
        <v>木</v>
      </c>
      <c r="M61" s="9" t="str">
        <f t="shared" si="2"/>
        <v>金</v>
      </c>
      <c r="N61" s="9" t="str">
        <f t="shared" si="2"/>
        <v>土</v>
      </c>
      <c r="O61" s="9" t="str">
        <f t="shared" si="2"/>
        <v>日</v>
      </c>
      <c r="P61" s="9" t="str">
        <f t="shared" si="2"/>
        <v>月</v>
      </c>
      <c r="Q61" s="9" t="str">
        <f t="shared" si="2"/>
        <v>火</v>
      </c>
      <c r="R61" s="9" t="str">
        <f t="shared" si="2"/>
        <v>水</v>
      </c>
      <c r="S61" s="9" t="str">
        <f t="shared" si="2"/>
        <v>木</v>
      </c>
      <c r="T61" s="9" t="str">
        <f t="shared" si="2"/>
        <v>金</v>
      </c>
      <c r="U61" s="9" t="str">
        <f t="shared" si="2"/>
        <v>土</v>
      </c>
      <c r="V61" s="9" t="str">
        <f t="shared" si="2"/>
        <v>日</v>
      </c>
      <c r="W61" s="9" t="str">
        <f t="shared" si="2"/>
        <v>月</v>
      </c>
      <c r="X61" s="9" t="str">
        <f t="shared" si="2"/>
        <v>火</v>
      </c>
      <c r="Y61" s="9" t="str">
        <f t="shared" si="2"/>
        <v>水</v>
      </c>
      <c r="Z61" s="9" t="str">
        <f t="shared" si="2"/>
        <v>木</v>
      </c>
      <c r="AA61" s="9" t="str">
        <f t="shared" si="2"/>
        <v>金</v>
      </c>
      <c r="AB61" s="9" t="str">
        <f t="shared" si="2"/>
        <v>土</v>
      </c>
      <c r="AC61" s="9" t="str">
        <f t="shared" si="2"/>
        <v>日</v>
      </c>
      <c r="AD61" s="9" t="str">
        <f t="shared" si="2"/>
        <v>月</v>
      </c>
      <c r="AE61" s="9" t="str">
        <f t="shared" si="2"/>
        <v>火</v>
      </c>
      <c r="AF61" s="9" t="str">
        <f t="shared" si="2"/>
        <v>水</v>
      </c>
      <c r="AG61" s="9" t="str">
        <f t="shared" si="2"/>
        <v>木</v>
      </c>
      <c r="AH61" s="10" t="str">
        <f t="shared" si="2"/>
        <v>金</v>
      </c>
    </row>
    <row r="62" spans="1:36" s="36" customFormat="1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D9</f>
        <v>日祝日</v>
      </c>
      <c r="E62" s="15" t="str">
        <f t="shared" si="2"/>
        <v>日祝日</v>
      </c>
      <c r="F62" s="15" t="str">
        <f t="shared" si="2"/>
        <v>日祝日</v>
      </c>
      <c r="G62" s="15" t="str">
        <f t="shared" si="2"/>
        <v>日祝日</v>
      </c>
      <c r="H62" s="15" t="str">
        <f t="shared" si="2"/>
        <v>日祝日</v>
      </c>
      <c r="I62" s="15" t="str">
        <f t="shared" si="2"/>
        <v>日祝日</v>
      </c>
      <c r="J62" s="15" t="str">
        <f t="shared" si="2"/>
        <v>平日</v>
      </c>
      <c r="K62" s="15" t="str">
        <f t="shared" si="2"/>
        <v>平日</v>
      </c>
      <c r="L62" s="15" t="str">
        <f t="shared" si="2"/>
        <v>平日</v>
      </c>
      <c r="M62" s="15" t="str">
        <f t="shared" si="2"/>
        <v>平日</v>
      </c>
      <c r="N62" s="15" t="str">
        <f t="shared" si="2"/>
        <v>平日</v>
      </c>
      <c r="O62" s="15" t="str">
        <f t="shared" si="2"/>
        <v>日祝日</v>
      </c>
      <c r="P62" s="15" t="str">
        <f t="shared" si="2"/>
        <v>平日</v>
      </c>
      <c r="Q62" s="15" t="str">
        <f t="shared" si="2"/>
        <v>平日</v>
      </c>
      <c r="R62" s="15" t="str">
        <f t="shared" si="2"/>
        <v>平日</v>
      </c>
      <c r="S62" s="15" t="str">
        <f t="shared" si="2"/>
        <v>平日</v>
      </c>
      <c r="T62" s="15" t="str">
        <f t="shared" si="2"/>
        <v>平日</v>
      </c>
      <c r="U62" s="15" t="str">
        <f t="shared" si="2"/>
        <v>平日</v>
      </c>
      <c r="V62" s="15" t="str">
        <f t="shared" si="2"/>
        <v>日祝日</v>
      </c>
      <c r="W62" s="15" t="str">
        <f t="shared" si="2"/>
        <v>平日</v>
      </c>
      <c r="X62" s="15" t="str">
        <f t="shared" si="2"/>
        <v>平日</v>
      </c>
      <c r="Y62" s="15" t="str">
        <f t="shared" si="2"/>
        <v>平日</v>
      </c>
      <c r="Z62" s="15" t="str">
        <f t="shared" si="2"/>
        <v>平日</v>
      </c>
      <c r="AA62" s="15" t="str">
        <f t="shared" si="2"/>
        <v>平日</v>
      </c>
      <c r="AB62" s="15" t="str">
        <f t="shared" si="2"/>
        <v>平日</v>
      </c>
      <c r="AC62" s="15" t="str">
        <f t="shared" si="2"/>
        <v>日祝日</v>
      </c>
      <c r="AD62" s="15" t="str">
        <f t="shared" si="2"/>
        <v>平日</v>
      </c>
      <c r="AE62" s="15" t="str">
        <f t="shared" si="2"/>
        <v>平日</v>
      </c>
      <c r="AF62" s="15" t="str">
        <f t="shared" si="2"/>
        <v>平日</v>
      </c>
      <c r="AG62" s="15" t="str">
        <f t="shared" si="2"/>
        <v>平日</v>
      </c>
      <c r="AH62" s="16" t="str">
        <f t="shared" si="2"/>
        <v>平日</v>
      </c>
    </row>
    <row r="63" spans="1:36" ht="11.4" customHeight="1" thickBot="1" x14ac:dyDescent="0.5">
      <c r="AI63" s="39" t="s">
        <v>71</v>
      </c>
    </row>
    <row r="64" spans="1:36" ht="11.4" customHeight="1" x14ac:dyDescent="0.45">
      <c r="C64" s="3" t="s">
        <v>72</v>
      </c>
      <c r="D64" s="19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40">
        <v>0</v>
      </c>
      <c r="AI64" s="41">
        <f>SUM(D64:AG64)</f>
        <v>0</v>
      </c>
      <c r="AJ64" s="42" t="s">
        <v>72</v>
      </c>
    </row>
    <row r="65" spans="3:36" ht="11.4" customHeight="1" x14ac:dyDescent="0.45">
      <c r="C65" s="3" t="s">
        <v>73</v>
      </c>
      <c r="D65" s="24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f>SUM(J26:J53)</f>
        <v>10445</v>
      </c>
      <c r="K65" s="25">
        <f t="shared" ref="K65:N65" si="3">SUM(K26:K53)</f>
        <v>11200</v>
      </c>
      <c r="L65" s="25">
        <f t="shared" si="3"/>
        <v>12592</v>
      </c>
      <c r="M65" s="25">
        <f t="shared" si="3"/>
        <v>11878</v>
      </c>
      <c r="N65" s="25">
        <f t="shared" si="3"/>
        <v>13120</v>
      </c>
      <c r="O65" s="25">
        <v>0</v>
      </c>
      <c r="P65" s="25">
        <f t="shared" ref="P65:U65" si="4">SUM(P26:P53)</f>
        <v>12891</v>
      </c>
      <c r="Q65" s="25">
        <f t="shared" si="4"/>
        <v>11468</v>
      </c>
      <c r="R65" s="25">
        <f t="shared" si="4"/>
        <v>11143</v>
      </c>
      <c r="S65" s="25">
        <f t="shared" si="4"/>
        <v>0</v>
      </c>
      <c r="T65" s="25">
        <f t="shared" si="4"/>
        <v>0</v>
      </c>
      <c r="U65" s="25">
        <f t="shared" si="4"/>
        <v>0</v>
      </c>
      <c r="V65" s="25">
        <v>0</v>
      </c>
      <c r="W65" s="25">
        <f t="shared" ref="W65:AB65" si="5">SUM(W26:W53)</f>
        <v>3092</v>
      </c>
      <c r="X65" s="25">
        <f t="shared" si="5"/>
        <v>11306</v>
      </c>
      <c r="Y65" s="25">
        <f t="shared" si="5"/>
        <v>10566</v>
      </c>
      <c r="Z65" s="25">
        <f t="shared" si="5"/>
        <v>12964</v>
      </c>
      <c r="AA65" s="25">
        <f t="shared" si="5"/>
        <v>13415</v>
      </c>
      <c r="AB65" s="25">
        <f t="shared" si="5"/>
        <v>11909</v>
      </c>
      <c r="AC65" s="25">
        <v>0</v>
      </c>
      <c r="AD65" s="25">
        <f t="shared" ref="AD65:AH65" si="6">SUM(AD26:AD53)</f>
        <v>11376</v>
      </c>
      <c r="AE65" s="25">
        <f t="shared" si="6"/>
        <v>10831</v>
      </c>
      <c r="AF65" s="25">
        <f t="shared" si="6"/>
        <v>11645</v>
      </c>
      <c r="AG65" s="25">
        <f t="shared" si="6"/>
        <v>12747</v>
      </c>
      <c r="AH65" s="43">
        <f t="shared" si="6"/>
        <v>12868</v>
      </c>
      <c r="AI65" s="44">
        <f>SUM(D65:AH65)</f>
        <v>217456</v>
      </c>
      <c r="AJ65" s="42" t="s">
        <v>73</v>
      </c>
    </row>
    <row r="66" spans="3:36" ht="11.4" customHeight="1" thickBot="1" x14ac:dyDescent="0.5">
      <c r="C66" s="3" t="s">
        <v>74</v>
      </c>
      <c r="D66" s="29">
        <f>SUM(D10:D57)</f>
        <v>18024</v>
      </c>
      <c r="E66" s="30">
        <f>SUM(E10:E57)</f>
        <v>24001</v>
      </c>
      <c r="F66" s="30">
        <f t="shared" ref="F66:I66" si="7">SUM(F10:F57)</f>
        <v>19598</v>
      </c>
      <c r="G66" s="30">
        <f t="shared" si="7"/>
        <v>20175</v>
      </c>
      <c r="H66" s="30">
        <f t="shared" si="7"/>
        <v>22009</v>
      </c>
      <c r="I66" s="30">
        <f t="shared" si="7"/>
        <v>20275</v>
      </c>
      <c r="J66" s="30">
        <f>SUM(J10:J25,J54:J57)</f>
        <v>9348</v>
      </c>
      <c r="K66" s="30">
        <f>SUM(K10:K25,K54:K57)</f>
        <v>9832</v>
      </c>
      <c r="L66" s="30">
        <f t="shared" ref="L66:N66" si="8">SUM(L10:L25,L54:L57)</f>
        <v>11334</v>
      </c>
      <c r="M66" s="30">
        <f t="shared" si="8"/>
        <v>11059</v>
      </c>
      <c r="N66" s="30">
        <f t="shared" si="8"/>
        <v>9883</v>
      </c>
      <c r="O66" s="30">
        <f>SUM(O10:O57)</f>
        <v>24236</v>
      </c>
      <c r="P66" s="30">
        <f t="shared" ref="P66:U66" si="9">SUM(P10:P25,P54:P57)</f>
        <v>10362</v>
      </c>
      <c r="Q66" s="30">
        <f t="shared" si="9"/>
        <v>9975</v>
      </c>
      <c r="R66" s="30">
        <f t="shared" si="9"/>
        <v>9975</v>
      </c>
      <c r="S66" s="30">
        <f t="shared" si="9"/>
        <v>962</v>
      </c>
      <c r="T66" s="30">
        <f t="shared" si="9"/>
        <v>0</v>
      </c>
      <c r="U66" s="30">
        <f t="shared" si="9"/>
        <v>0</v>
      </c>
      <c r="V66" s="30">
        <f>SUM(V10:V57)</f>
        <v>0</v>
      </c>
      <c r="W66" s="30">
        <f t="shared" ref="W66:AB66" si="10">SUM(W10:W25,W54:W57)</f>
        <v>1884</v>
      </c>
      <c r="X66" s="30">
        <f t="shared" si="10"/>
        <v>10129</v>
      </c>
      <c r="Y66" s="30">
        <f t="shared" si="10"/>
        <v>8857</v>
      </c>
      <c r="Z66" s="30">
        <f t="shared" si="10"/>
        <v>10895</v>
      </c>
      <c r="AA66" s="30">
        <f t="shared" si="10"/>
        <v>10383</v>
      </c>
      <c r="AB66" s="30">
        <f t="shared" si="10"/>
        <v>10038</v>
      </c>
      <c r="AC66" s="30">
        <f>SUM(AC10:AC57)</f>
        <v>24853</v>
      </c>
      <c r="AD66" s="30">
        <f t="shared" ref="AD66:AH66" si="11">SUM(AD10:AD25,AD54:AD57)</f>
        <v>9893</v>
      </c>
      <c r="AE66" s="30">
        <f t="shared" si="11"/>
        <v>10220</v>
      </c>
      <c r="AF66" s="30">
        <f t="shared" si="11"/>
        <v>10598</v>
      </c>
      <c r="AG66" s="30">
        <f t="shared" si="11"/>
        <v>11295</v>
      </c>
      <c r="AH66" s="45">
        <f t="shared" si="11"/>
        <v>12494</v>
      </c>
      <c r="AI66" s="46">
        <f>SUM(D66:AH66)</f>
        <v>362587</v>
      </c>
      <c r="AJ66" s="42" t="s">
        <v>74</v>
      </c>
    </row>
    <row r="67" spans="3:36" ht="11.4" customHeight="1" thickBot="1" x14ac:dyDescent="0.5">
      <c r="C67" s="3" t="s">
        <v>71</v>
      </c>
      <c r="D67" s="33">
        <f>SUM(D64:D66)</f>
        <v>18024</v>
      </c>
      <c r="E67" s="34">
        <f t="shared" ref="E67:AH67" si="12">SUM(E64:E66)</f>
        <v>24001</v>
      </c>
      <c r="F67" s="34">
        <f t="shared" si="12"/>
        <v>19598</v>
      </c>
      <c r="G67" s="34">
        <f t="shared" si="12"/>
        <v>20175</v>
      </c>
      <c r="H67" s="34">
        <f t="shared" si="12"/>
        <v>22009</v>
      </c>
      <c r="I67" s="34">
        <f t="shared" si="12"/>
        <v>20275</v>
      </c>
      <c r="J67" s="34">
        <f t="shared" si="12"/>
        <v>19793</v>
      </c>
      <c r="K67" s="34">
        <f t="shared" si="12"/>
        <v>21032</v>
      </c>
      <c r="L67" s="34">
        <f t="shared" si="12"/>
        <v>23926</v>
      </c>
      <c r="M67" s="34">
        <f t="shared" si="12"/>
        <v>22937</v>
      </c>
      <c r="N67" s="34">
        <f t="shared" si="12"/>
        <v>23003</v>
      </c>
      <c r="O67" s="34">
        <f t="shared" si="12"/>
        <v>24236</v>
      </c>
      <c r="P67" s="34">
        <f t="shared" si="12"/>
        <v>23253</v>
      </c>
      <c r="Q67" s="34">
        <f t="shared" si="12"/>
        <v>21443</v>
      </c>
      <c r="R67" s="34">
        <f t="shared" si="12"/>
        <v>21118</v>
      </c>
      <c r="S67" s="34">
        <f t="shared" si="12"/>
        <v>962</v>
      </c>
      <c r="T67" s="34">
        <f t="shared" si="12"/>
        <v>0</v>
      </c>
      <c r="U67" s="34">
        <f t="shared" si="12"/>
        <v>0</v>
      </c>
      <c r="V67" s="34">
        <f t="shared" si="12"/>
        <v>0</v>
      </c>
      <c r="W67" s="34">
        <f t="shared" si="12"/>
        <v>4976</v>
      </c>
      <c r="X67" s="34">
        <f t="shared" si="12"/>
        <v>21435</v>
      </c>
      <c r="Y67" s="34">
        <f t="shared" si="12"/>
        <v>19423</v>
      </c>
      <c r="Z67" s="34">
        <f t="shared" si="12"/>
        <v>23859</v>
      </c>
      <c r="AA67" s="34">
        <f t="shared" si="12"/>
        <v>23798</v>
      </c>
      <c r="AB67" s="34">
        <f t="shared" si="12"/>
        <v>21947</v>
      </c>
      <c r="AC67" s="34">
        <f t="shared" si="12"/>
        <v>24853</v>
      </c>
      <c r="AD67" s="34">
        <f t="shared" si="12"/>
        <v>21269</v>
      </c>
      <c r="AE67" s="34">
        <f t="shared" si="12"/>
        <v>21051</v>
      </c>
      <c r="AF67" s="34">
        <f t="shared" si="12"/>
        <v>22243</v>
      </c>
      <c r="AG67" s="34">
        <f t="shared" si="12"/>
        <v>24042</v>
      </c>
      <c r="AH67" s="47">
        <f t="shared" si="12"/>
        <v>25362</v>
      </c>
      <c r="AI67" s="48">
        <f>SUM(AI64:AI66)</f>
        <v>580043</v>
      </c>
      <c r="AJ67" s="42" t="s">
        <v>71</v>
      </c>
    </row>
    <row r="68" spans="3:36" ht="18.75" hidden="1" customHeight="1" thickBot="1" x14ac:dyDescent="0.5"/>
    <row r="69" spans="3:36" ht="18.75" hidden="1" customHeight="1" x14ac:dyDescent="0.45">
      <c r="Y69" s="112"/>
      <c r="Z69" s="113"/>
      <c r="AA69" s="114"/>
      <c r="AB69" s="115" t="s">
        <v>75</v>
      </c>
      <c r="AC69" s="113"/>
      <c r="AD69" s="114"/>
      <c r="AE69" s="115" t="s">
        <v>76</v>
      </c>
      <c r="AF69" s="114"/>
      <c r="AG69" s="115" t="s">
        <v>77</v>
      </c>
      <c r="AH69" s="113"/>
      <c r="AI69" s="116"/>
    </row>
    <row r="70" spans="3:36" ht="18.75" hidden="1" customHeight="1" x14ac:dyDescent="0.45">
      <c r="Y70" s="117" t="s">
        <v>72</v>
      </c>
      <c r="Z70" s="118"/>
      <c r="AA70" s="119"/>
      <c r="AB70" s="120">
        <f>AI64</f>
        <v>0</v>
      </c>
      <c r="AC70" s="121"/>
      <c r="AD70" s="49" t="s">
        <v>78</v>
      </c>
      <c r="AE70" s="50"/>
      <c r="AF70" s="49" t="s">
        <v>79</v>
      </c>
      <c r="AG70" s="122"/>
      <c r="AH70" s="123"/>
      <c r="AI70" s="51" t="s">
        <v>80</v>
      </c>
    </row>
    <row r="71" spans="3:36" ht="18.75" hidden="1" customHeight="1" x14ac:dyDescent="0.45">
      <c r="Y71" s="117" t="s">
        <v>73</v>
      </c>
      <c r="Z71" s="118"/>
      <c r="AA71" s="119"/>
      <c r="AB71" s="120">
        <f>AI65</f>
        <v>217456</v>
      </c>
      <c r="AC71" s="121"/>
      <c r="AD71" s="49" t="s">
        <v>78</v>
      </c>
      <c r="AE71" s="50"/>
      <c r="AF71" s="49" t="s">
        <v>79</v>
      </c>
      <c r="AG71" s="122"/>
      <c r="AH71" s="123"/>
      <c r="AI71" s="51" t="s">
        <v>80</v>
      </c>
    </row>
    <row r="72" spans="3:36" ht="18.75" hidden="1" customHeight="1" thickBot="1" x14ac:dyDescent="0.5">
      <c r="Y72" s="124" t="s">
        <v>74</v>
      </c>
      <c r="Z72" s="125"/>
      <c r="AA72" s="126"/>
      <c r="AB72" s="127">
        <f>AI66</f>
        <v>362587</v>
      </c>
      <c r="AC72" s="128"/>
      <c r="AD72" s="52" t="s">
        <v>78</v>
      </c>
      <c r="AE72" s="53"/>
      <c r="AF72" s="52" t="s">
        <v>79</v>
      </c>
      <c r="AG72" s="129"/>
      <c r="AH72" s="130"/>
      <c r="AI72" s="54" t="s">
        <v>80</v>
      </c>
    </row>
    <row r="73" spans="3:36" ht="18.75" hidden="1" customHeight="1" thickBot="1" x14ac:dyDescent="0.5">
      <c r="Y73" s="132" t="s">
        <v>81</v>
      </c>
      <c r="Z73" s="133"/>
      <c r="AA73" s="134"/>
      <c r="AB73" s="135">
        <f>AB70+AB71+AB72</f>
        <v>580043</v>
      </c>
      <c r="AC73" s="136"/>
      <c r="AD73" s="55" t="s">
        <v>78</v>
      </c>
      <c r="AE73" s="137"/>
      <c r="AF73" s="134"/>
      <c r="AG73" s="135">
        <f>SUM(AG70:AH72)</f>
        <v>0</v>
      </c>
      <c r="AH73" s="136"/>
      <c r="AI73" s="56" t="s">
        <v>82</v>
      </c>
    </row>
    <row r="74" spans="3:36" ht="18.75" hidden="1" customHeight="1" x14ac:dyDescent="0.45">
      <c r="Y74" s="36"/>
      <c r="Z74" s="36"/>
      <c r="AA74" s="36"/>
      <c r="AB74" s="36"/>
      <c r="AC74" s="36"/>
      <c r="AD74" s="112" t="s">
        <v>83</v>
      </c>
      <c r="AE74" s="113"/>
      <c r="AF74" s="114"/>
      <c r="AG74" s="138">
        <f>AG73</f>
        <v>0</v>
      </c>
      <c r="AH74" s="139"/>
      <c r="AI74" s="57" t="s">
        <v>79</v>
      </c>
    </row>
    <row r="75" spans="3:36" ht="18.75" hidden="1" customHeight="1" thickBot="1" x14ac:dyDescent="0.5">
      <c r="Y75" s="36"/>
      <c r="Z75" s="36"/>
      <c r="AA75" s="36"/>
      <c r="AB75" s="36"/>
      <c r="AC75" s="36"/>
      <c r="AD75" s="124" t="s">
        <v>84</v>
      </c>
      <c r="AE75" s="125"/>
      <c r="AF75" s="126"/>
      <c r="AG75" s="127">
        <f>ROUNDDOWN((AG74*0.1),0)</f>
        <v>0</v>
      </c>
      <c r="AH75" s="128"/>
      <c r="AI75" s="58" t="s">
        <v>82</v>
      </c>
    </row>
    <row r="76" spans="3:36" ht="18.75" hidden="1" customHeight="1" thickBot="1" x14ac:dyDescent="0.5">
      <c r="Y76" s="36"/>
      <c r="Z76" s="36"/>
      <c r="AA76" s="36"/>
      <c r="AB76" s="36"/>
      <c r="AC76" s="36"/>
      <c r="AD76" s="132" t="s">
        <v>85</v>
      </c>
      <c r="AE76" s="133"/>
      <c r="AF76" s="133"/>
      <c r="AG76" s="140">
        <f>AG74+AG75</f>
        <v>0</v>
      </c>
      <c r="AH76" s="140"/>
      <c r="AI76" s="58" t="s">
        <v>79</v>
      </c>
    </row>
    <row r="77" spans="3:36" ht="18.75" hidden="1" customHeight="1" x14ac:dyDescent="0.45">
      <c r="Y77" s="36"/>
      <c r="Z77" s="36"/>
      <c r="AA77" s="36"/>
      <c r="AB77" s="36"/>
      <c r="AC77" s="36"/>
      <c r="AD77" s="36"/>
      <c r="AE77" s="36"/>
      <c r="AF77" s="36"/>
      <c r="AG77" s="141" t="s">
        <v>86</v>
      </c>
      <c r="AH77" s="141"/>
      <c r="AI77" s="141"/>
    </row>
    <row r="78" spans="3:36" ht="18.75" hidden="1" customHeight="1" x14ac:dyDescent="0.45">
      <c r="Y78" s="36"/>
      <c r="Z78" s="36"/>
      <c r="AA78" s="36"/>
      <c r="AB78" s="36"/>
      <c r="AC78" s="36"/>
      <c r="AD78" s="36"/>
      <c r="AE78" s="36"/>
      <c r="AF78" s="36"/>
      <c r="AG78" s="131" t="s">
        <v>87</v>
      </c>
      <c r="AH78" s="131"/>
      <c r="AI78" s="131"/>
    </row>
  </sheetData>
  <mergeCells count="25">
    <mergeCell ref="AG78:AI78"/>
    <mergeCell ref="Y73:AA73"/>
    <mergeCell ref="AB73:AC73"/>
    <mergeCell ref="AE73:AF73"/>
    <mergeCell ref="AG73:AH73"/>
    <mergeCell ref="AD74:AF74"/>
    <mergeCell ref="AG74:AH74"/>
    <mergeCell ref="AD75:AF75"/>
    <mergeCell ref="AG75:AH75"/>
    <mergeCell ref="AD76:AF76"/>
    <mergeCell ref="AG76:AH76"/>
    <mergeCell ref="AG77:AI77"/>
    <mergeCell ref="Y71:AA71"/>
    <mergeCell ref="AB71:AC71"/>
    <mergeCell ref="AG71:AH71"/>
    <mergeCell ref="Y72:AA72"/>
    <mergeCell ref="AB72:AC72"/>
    <mergeCell ref="AG72:AH72"/>
    <mergeCell ref="Y69:AA69"/>
    <mergeCell ref="AB69:AD69"/>
    <mergeCell ref="AE69:AF69"/>
    <mergeCell ref="AG69:AI69"/>
    <mergeCell ref="Y70:AA70"/>
    <mergeCell ref="AB70:AC70"/>
    <mergeCell ref="AG70:AH70"/>
  </mergeCells>
  <phoneticPr fontId="2"/>
  <conditionalFormatting sqref="D61:AH62">
    <cfRule type="expression" dxfId="21" priority="2">
      <formula>D$9="日祝日"</formula>
    </cfRule>
  </conditionalFormatting>
  <conditionalFormatting sqref="D8:AH9">
    <cfRule type="expression" dxfId="20" priority="1">
      <formula>D$9="日祝日"</formula>
    </cfRule>
  </conditionalFormatting>
  <pageMargins left="0.7" right="0.7" top="0.75" bottom="0.75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43BB-B670-4837-ABA2-6482E0EA6398}">
  <sheetPr>
    <pageSetUpPr fitToPage="1"/>
  </sheetPr>
  <dimension ref="A1:AJ78"/>
  <sheetViews>
    <sheetView showGridLines="0"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5" ht="18.75" customHeight="1" x14ac:dyDescent="0.45">
      <c r="A1" s="1" t="s">
        <v>92</v>
      </c>
      <c r="AH1" s="3"/>
    </row>
    <row r="2" spans="1:35" ht="18.75" hidden="1" customHeight="1" x14ac:dyDescent="0.45"/>
    <row r="3" spans="1:35" ht="18.75" hidden="1" customHeight="1" x14ac:dyDescent="0.45">
      <c r="R3" s="4" t="s">
        <v>89</v>
      </c>
    </row>
    <row r="4" spans="1:35" ht="18.75" hidden="1" customHeight="1" x14ac:dyDescent="0.45">
      <c r="B4" s="2" t="s">
        <v>1</v>
      </c>
      <c r="D4" s="2" t="s">
        <v>2</v>
      </c>
    </row>
    <row r="5" spans="1:35" ht="18.75" hidden="1" customHeight="1" x14ac:dyDescent="0.45">
      <c r="B5" s="2" t="s">
        <v>3</v>
      </c>
      <c r="D5" s="2" t="s">
        <v>4</v>
      </c>
      <c r="AH5" s="3" t="s">
        <v>5</v>
      </c>
    </row>
    <row r="6" spans="1:35" ht="18.75" customHeight="1" thickBot="1" x14ac:dyDescent="0.5"/>
    <row r="7" spans="1:35" ht="11.4" customHeight="1" x14ac:dyDescent="0.45">
      <c r="D7" s="5">
        <v>45444</v>
      </c>
      <c r="E7" s="6">
        <v>45445</v>
      </c>
      <c r="F7" s="6">
        <v>45446</v>
      </c>
      <c r="G7" s="6">
        <v>45447</v>
      </c>
      <c r="H7" s="6">
        <v>45448</v>
      </c>
      <c r="I7" s="6">
        <v>45449</v>
      </c>
      <c r="J7" s="6">
        <v>45450</v>
      </c>
      <c r="K7" s="6">
        <v>45451</v>
      </c>
      <c r="L7" s="6">
        <v>45452</v>
      </c>
      <c r="M7" s="6">
        <v>45453</v>
      </c>
      <c r="N7" s="6">
        <v>45454</v>
      </c>
      <c r="O7" s="6">
        <v>45455</v>
      </c>
      <c r="P7" s="6">
        <v>45456</v>
      </c>
      <c r="Q7" s="6">
        <v>45457</v>
      </c>
      <c r="R7" s="6">
        <v>45458</v>
      </c>
      <c r="S7" s="6">
        <v>45459</v>
      </c>
      <c r="T7" s="6">
        <v>45460</v>
      </c>
      <c r="U7" s="6">
        <v>45461</v>
      </c>
      <c r="V7" s="6">
        <v>45462</v>
      </c>
      <c r="W7" s="6">
        <v>45463</v>
      </c>
      <c r="X7" s="6">
        <v>45464</v>
      </c>
      <c r="Y7" s="6">
        <v>45465</v>
      </c>
      <c r="Z7" s="6">
        <v>45466</v>
      </c>
      <c r="AA7" s="6">
        <v>45467</v>
      </c>
      <c r="AB7" s="6">
        <v>45468</v>
      </c>
      <c r="AC7" s="6">
        <v>45469</v>
      </c>
      <c r="AD7" s="6">
        <v>45470</v>
      </c>
      <c r="AE7" s="6">
        <v>45471</v>
      </c>
      <c r="AF7" s="6">
        <v>45472</v>
      </c>
      <c r="AG7" s="6">
        <v>45473</v>
      </c>
      <c r="AH7" s="6"/>
      <c r="AI7" s="59"/>
    </row>
    <row r="8" spans="1:35" ht="11.4" customHeight="1" thickBot="1" x14ac:dyDescent="0.5">
      <c r="D8" s="8" t="str">
        <f>TEXT(D7,"aaa")</f>
        <v>土</v>
      </c>
      <c r="E8" s="9" t="str">
        <f>TEXT(E7,"aaa")</f>
        <v>日</v>
      </c>
      <c r="F8" s="9" t="str">
        <f t="shared" ref="F8:AG8" si="0">TEXT(F7,"aaa")</f>
        <v>月</v>
      </c>
      <c r="G8" s="9" t="str">
        <f t="shared" si="0"/>
        <v>火</v>
      </c>
      <c r="H8" s="9" t="str">
        <f t="shared" si="0"/>
        <v>水</v>
      </c>
      <c r="I8" s="9" t="str">
        <f t="shared" si="0"/>
        <v>木</v>
      </c>
      <c r="J8" s="9" t="str">
        <f t="shared" si="0"/>
        <v>金</v>
      </c>
      <c r="K8" s="9" t="str">
        <f t="shared" si="0"/>
        <v>土</v>
      </c>
      <c r="L8" s="9" t="str">
        <f t="shared" si="0"/>
        <v>日</v>
      </c>
      <c r="M8" s="9" t="str">
        <f t="shared" si="0"/>
        <v>月</v>
      </c>
      <c r="N8" s="9" t="str">
        <f t="shared" si="0"/>
        <v>火</v>
      </c>
      <c r="O8" s="9" t="str">
        <f t="shared" si="0"/>
        <v>水</v>
      </c>
      <c r="P8" s="9" t="str">
        <f t="shared" si="0"/>
        <v>木</v>
      </c>
      <c r="Q8" s="9" t="str">
        <f t="shared" si="0"/>
        <v>金</v>
      </c>
      <c r="R8" s="9" t="str">
        <f t="shared" si="0"/>
        <v>土</v>
      </c>
      <c r="S8" s="9" t="str">
        <f t="shared" si="0"/>
        <v>日</v>
      </c>
      <c r="T8" s="9" t="str">
        <f t="shared" si="0"/>
        <v>月</v>
      </c>
      <c r="U8" s="9" t="str">
        <f t="shared" si="0"/>
        <v>火</v>
      </c>
      <c r="V8" s="9" t="str">
        <f t="shared" si="0"/>
        <v>水</v>
      </c>
      <c r="W8" s="9" t="str">
        <f t="shared" si="0"/>
        <v>木</v>
      </c>
      <c r="X8" s="9" t="str">
        <f t="shared" si="0"/>
        <v>金</v>
      </c>
      <c r="Y8" s="9" t="str">
        <f t="shared" si="0"/>
        <v>土</v>
      </c>
      <c r="Z8" s="9" t="str">
        <f t="shared" si="0"/>
        <v>日</v>
      </c>
      <c r="AA8" s="9" t="str">
        <f t="shared" si="0"/>
        <v>月</v>
      </c>
      <c r="AB8" s="9" t="str">
        <f t="shared" si="0"/>
        <v>火</v>
      </c>
      <c r="AC8" s="9" t="str">
        <f t="shared" si="0"/>
        <v>水</v>
      </c>
      <c r="AD8" s="9" t="str">
        <f t="shared" si="0"/>
        <v>木</v>
      </c>
      <c r="AE8" s="9" t="str">
        <f t="shared" si="0"/>
        <v>金</v>
      </c>
      <c r="AF8" s="9" t="str">
        <f t="shared" si="0"/>
        <v>土</v>
      </c>
      <c r="AG8" s="9" t="str">
        <f t="shared" si="0"/>
        <v>日</v>
      </c>
      <c r="AH8" s="10"/>
    </row>
    <row r="9" spans="1:35" ht="11.4" customHeight="1" thickBot="1" x14ac:dyDescent="0.5">
      <c r="A9" s="11" t="s">
        <v>17</v>
      </c>
      <c r="B9" s="12" t="s">
        <v>18</v>
      </c>
      <c r="C9" s="13" t="s">
        <v>19</v>
      </c>
      <c r="D9" s="15" t="s">
        <v>20</v>
      </c>
      <c r="E9" s="15" t="s">
        <v>21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21</v>
      </c>
      <c r="M9" s="15" t="s">
        <v>20</v>
      </c>
      <c r="N9" s="15" t="s">
        <v>20</v>
      </c>
      <c r="O9" s="15" t="s">
        <v>20</v>
      </c>
      <c r="P9" s="15" t="s">
        <v>20</v>
      </c>
      <c r="Q9" s="15" t="s">
        <v>20</v>
      </c>
      <c r="R9" s="15" t="s">
        <v>20</v>
      </c>
      <c r="S9" s="15" t="s">
        <v>21</v>
      </c>
      <c r="T9" s="15" t="s">
        <v>20</v>
      </c>
      <c r="U9" s="15" t="s">
        <v>20</v>
      </c>
      <c r="V9" s="15" t="s">
        <v>20</v>
      </c>
      <c r="W9" s="15" t="s">
        <v>20</v>
      </c>
      <c r="X9" s="15" t="s">
        <v>20</v>
      </c>
      <c r="Y9" s="15" t="s">
        <v>20</v>
      </c>
      <c r="Z9" s="15" t="s">
        <v>21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20</v>
      </c>
      <c r="AF9" s="15" t="s">
        <v>20</v>
      </c>
      <c r="AG9" s="15" t="s">
        <v>21</v>
      </c>
      <c r="AH9" s="16"/>
    </row>
    <row r="10" spans="1:35" ht="11.4" customHeight="1" x14ac:dyDescent="0.45">
      <c r="A10" s="11">
        <v>1</v>
      </c>
      <c r="B10" s="17" t="s">
        <v>22</v>
      </c>
      <c r="C10" s="18" t="s">
        <v>23</v>
      </c>
      <c r="D10" s="19">
        <v>726</v>
      </c>
      <c r="E10" s="20">
        <v>642</v>
      </c>
      <c r="F10" s="20">
        <v>750</v>
      </c>
      <c r="G10" s="20">
        <v>666</v>
      </c>
      <c r="H10" s="20">
        <v>630</v>
      </c>
      <c r="I10" s="20">
        <v>630</v>
      </c>
      <c r="J10" s="20">
        <v>666</v>
      </c>
      <c r="K10" s="20">
        <v>607</v>
      </c>
      <c r="L10" s="20">
        <v>654</v>
      </c>
      <c r="M10" s="20">
        <v>678</v>
      </c>
      <c r="N10" s="20">
        <v>595</v>
      </c>
      <c r="O10" s="20">
        <v>642</v>
      </c>
      <c r="P10" s="20">
        <v>678</v>
      </c>
      <c r="Q10" s="20">
        <v>666</v>
      </c>
      <c r="R10" s="20">
        <v>642</v>
      </c>
      <c r="S10" s="20">
        <v>488</v>
      </c>
      <c r="T10" s="20">
        <v>477</v>
      </c>
      <c r="U10" s="20">
        <v>559</v>
      </c>
      <c r="V10" s="20">
        <v>500</v>
      </c>
      <c r="W10" s="20">
        <v>607</v>
      </c>
      <c r="X10" s="20">
        <v>500</v>
      </c>
      <c r="Y10" s="20">
        <v>535</v>
      </c>
      <c r="Z10" s="20">
        <v>488</v>
      </c>
      <c r="AA10" s="20">
        <v>369</v>
      </c>
      <c r="AB10" s="20">
        <v>453</v>
      </c>
      <c r="AC10" s="20">
        <v>416</v>
      </c>
      <c r="AD10" s="20">
        <v>404</v>
      </c>
      <c r="AE10" s="20">
        <v>1179</v>
      </c>
      <c r="AF10" s="20">
        <v>1000</v>
      </c>
      <c r="AG10" s="20">
        <v>1380</v>
      </c>
      <c r="AH10" s="21"/>
    </row>
    <row r="11" spans="1:35" ht="11.4" customHeight="1" x14ac:dyDescent="0.45">
      <c r="A11" s="11">
        <v>2</v>
      </c>
      <c r="B11" s="22" t="s">
        <v>23</v>
      </c>
      <c r="C11" s="23" t="s">
        <v>24</v>
      </c>
      <c r="D11" s="24">
        <v>642</v>
      </c>
      <c r="E11" s="25">
        <v>619</v>
      </c>
      <c r="F11" s="25">
        <v>726</v>
      </c>
      <c r="G11" s="25">
        <v>726</v>
      </c>
      <c r="H11" s="25">
        <v>559</v>
      </c>
      <c r="I11" s="25">
        <v>654</v>
      </c>
      <c r="J11" s="25">
        <v>488</v>
      </c>
      <c r="K11" s="25">
        <v>619</v>
      </c>
      <c r="L11" s="25">
        <v>630</v>
      </c>
      <c r="M11" s="25">
        <v>726</v>
      </c>
      <c r="N11" s="25">
        <v>678</v>
      </c>
      <c r="O11" s="25">
        <v>465</v>
      </c>
      <c r="P11" s="25">
        <v>642</v>
      </c>
      <c r="Q11" s="25">
        <v>619</v>
      </c>
      <c r="R11" s="25">
        <v>642</v>
      </c>
      <c r="S11" s="25">
        <v>630</v>
      </c>
      <c r="T11" s="25">
        <v>453</v>
      </c>
      <c r="U11" s="25">
        <v>630</v>
      </c>
      <c r="V11" s="25">
        <v>453</v>
      </c>
      <c r="W11" s="25">
        <v>535</v>
      </c>
      <c r="X11" s="25">
        <v>428</v>
      </c>
      <c r="Y11" s="25">
        <v>607</v>
      </c>
      <c r="Z11" s="25">
        <v>488</v>
      </c>
      <c r="AA11" s="25">
        <v>358</v>
      </c>
      <c r="AB11" s="25">
        <v>465</v>
      </c>
      <c r="AC11" s="25">
        <v>441</v>
      </c>
      <c r="AD11" s="25">
        <v>404</v>
      </c>
      <c r="AE11" s="25">
        <v>1273</v>
      </c>
      <c r="AF11" s="25">
        <v>785</v>
      </c>
      <c r="AG11" s="25">
        <v>1285</v>
      </c>
      <c r="AH11" s="26"/>
    </row>
    <row r="12" spans="1:35" ht="11.4" customHeight="1" x14ac:dyDescent="0.45">
      <c r="A12" s="11">
        <v>3</v>
      </c>
      <c r="B12" s="22" t="s">
        <v>24</v>
      </c>
      <c r="C12" s="23" t="s">
        <v>25</v>
      </c>
      <c r="D12" s="24">
        <v>666</v>
      </c>
      <c r="E12" s="25">
        <v>702</v>
      </c>
      <c r="F12" s="25">
        <v>678</v>
      </c>
      <c r="G12" s="25">
        <v>702</v>
      </c>
      <c r="H12" s="25">
        <v>477</v>
      </c>
      <c r="I12" s="25">
        <v>642</v>
      </c>
      <c r="J12" s="25">
        <v>441</v>
      </c>
      <c r="K12" s="25">
        <v>583</v>
      </c>
      <c r="L12" s="25">
        <v>666</v>
      </c>
      <c r="M12" s="25">
        <v>714</v>
      </c>
      <c r="N12" s="25">
        <v>547</v>
      </c>
      <c r="O12" s="25">
        <v>441</v>
      </c>
      <c r="P12" s="25">
        <v>666</v>
      </c>
      <c r="Q12" s="25">
        <v>642</v>
      </c>
      <c r="R12" s="25">
        <v>666</v>
      </c>
      <c r="S12" s="25">
        <v>535</v>
      </c>
      <c r="T12" s="25">
        <v>500</v>
      </c>
      <c r="U12" s="25">
        <v>523</v>
      </c>
      <c r="V12" s="25">
        <v>453</v>
      </c>
      <c r="W12" s="25">
        <v>488</v>
      </c>
      <c r="X12" s="25">
        <v>535</v>
      </c>
      <c r="Y12" s="25">
        <v>619</v>
      </c>
      <c r="Z12" s="25">
        <v>477</v>
      </c>
      <c r="AA12" s="25">
        <v>607</v>
      </c>
      <c r="AB12" s="25">
        <v>346</v>
      </c>
      <c r="AC12" s="25">
        <v>477</v>
      </c>
      <c r="AD12" s="25">
        <v>477</v>
      </c>
      <c r="AE12" s="25">
        <v>1226</v>
      </c>
      <c r="AF12" s="25">
        <v>762</v>
      </c>
      <c r="AG12" s="25">
        <v>1322</v>
      </c>
      <c r="AH12" s="26"/>
    </row>
    <row r="13" spans="1:35" ht="11.4" customHeight="1" x14ac:dyDescent="0.45">
      <c r="A13" s="11">
        <v>4</v>
      </c>
      <c r="B13" s="22" t="s">
        <v>25</v>
      </c>
      <c r="C13" s="23" t="s">
        <v>26</v>
      </c>
      <c r="D13" s="24">
        <v>607</v>
      </c>
      <c r="E13" s="25">
        <v>595</v>
      </c>
      <c r="F13" s="25">
        <v>654</v>
      </c>
      <c r="G13" s="25">
        <v>714</v>
      </c>
      <c r="H13" s="25">
        <v>465</v>
      </c>
      <c r="I13" s="25">
        <v>607</v>
      </c>
      <c r="J13" s="25">
        <v>571</v>
      </c>
      <c r="K13" s="25">
        <v>607</v>
      </c>
      <c r="L13" s="25">
        <v>630</v>
      </c>
      <c r="M13" s="25">
        <v>690</v>
      </c>
      <c r="N13" s="25">
        <v>607</v>
      </c>
      <c r="O13" s="25">
        <v>465</v>
      </c>
      <c r="P13" s="25">
        <v>642</v>
      </c>
      <c r="Q13" s="25">
        <v>642</v>
      </c>
      <c r="R13" s="25">
        <v>654</v>
      </c>
      <c r="S13" s="25">
        <v>571</v>
      </c>
      <c r="T13" s="25">
        <v>465</v>
      </c>
      <c r="U13" s="25">
        <v>523</v>
      </c>
      <c r="V13" s="25">
        <v>477</v>
      </c>
      <c r="W13" s="25">
        <v>619</v>
      </c>
      <c r="X13" s="25">
        <v>559</v>
      </c>
      <c r="Y13" s="25">
        <v>630</v>
      </c>
      <c r="Z13" s="25">
        <v>465</v>
      </c>
      <c r="AA13" s="25">
        <v>547</v>
      </c>
      <c r="AB13" s="25">
        <v>416</v>
      </c>
      <c r="AC13" s="25">
        <v>500</v>
      </c>
      <c r="AD13" s="25">
        <v>559</v>
      </c>
      <c r="AE13" s="25">
        <v>1273</v>
      </c>
      <c r="AF13" s="25">
        <v>762</v>
      </c>
      <c r="AG13" s="25">
        <v>1285</v>
      </c>
      <c r="AH13" s="26"/>
    </row>
    <row r="14" spans="1:35" ht="11.4" customHeight="1" x14ac:dyDescent="0.45">
      <c r="A14" s="11">
        <v>5</v>
      </c>
      <c r="B14" s="22" t="s">
        <v>26</v>
      </c>
      <c r="C14" s="23" t="s">
        <v>27</v>
      </c>
      <c r="D14" s="24">
        <v>571</v>
      </c>
      <c r="E14" s="25">
        <v>690</v>
      </c>
      <c r="F14" s="25">
        <v>702</v>
      </c>
      <c r="G14" s="25">
        <v>607</v>
      </c>
      <c r="H14" s="25">
        <v>441</v>
      </c>
      <c r="I14" s="25">
        <v>642</v>
      </c>
      <c r="J14" s="25">
        <v>619</v>
      </c>
      <c r="K14" s="25">
        <v>559</v>
      </c>
      <c r="L14" s="25">
        <v>666</v>
      </c>
      <c r="M14" s="25">
        <v>690</v>
      </c>
      <c r="N14" s="25">
        <v>619</v>
      </c>
      <c r="O14" s="25">
        <v>547</v>
      </c>
      <c r="P14" s="25">
        <v>619</v>
      </c>
      <c r="Q14" s="25">
        <v>666</v>
      </c>
      <c r="R14" s="25">
        <v>642</v>
      </c>
      <c r="S14" s="25">
        <v>607</v>
      </c>
      <c r="T14" s="25">
        <v>500</v>
      </c>
      <c r="U14" s="25">
        <v>107</v>
      </c>
      <c r="V14" s="25">
        <v>547</v>
      </c>
      <c r="W14" s="25">
        <v>595</v>
      </c>
      <c r="X14" s="25">
        <v>571</v>
      </c>
      <c r="Y14" s="25">
        <v>642</v>
      </c>
      <c r="Z14" s="25">
        <v>428</v>
      </c>
      <c r="AA14" s="25">
        <v>500</v>
      </c>
      <c r="AB14" s="25">
        <v>441</v>
      </c>
      <c r="AC14" s="25">
        <v>416</v>
      </c>
      <c r="AD14" s="25">
        <v>559</v>
      </c>
      <c r="AE14" s="25">
        <v>1250</v>
      </c>
      <c r="AF14" s="25">
        <v>726</v>
      </c>
      <c r="AG14" s="25">
        <v>1285</v>
      </c>
      <c r="AH14" s="26"/>
    </row>
    <row r="15" spans="1:35" ht="11.4" customHeight="1" x14ac:dyDescent="0.45">
      <c r="A15" s="11">
        <v>6</v>
      </c>
      <c r="B15" s="22" t="s">
        <v>27</v>
      </c>
      <c r="C15" s="23" t="s">
        <v>28</v>
      </c>
      <c r="D15" s="24">
        <v>666</v>
      </c>
      <c r="E15" s="25">
        <v>511</v>
      </c>
      <c r="F15" s="25">
        <v>571</v>
      </c>
      <c r="G15" s="25">
        <v>726</v>
      </c>
      <c r="H15" s="25">
        <v>511</v>
      </c>
      <c r="I15" s="25">
        <v>654</v>
      </c>
      <c r="J15" s="25">
        <v>595</v>
      </c>
      <c r="K15" s="25">
        <v>595</v>
      </c>
      <c r="L15" s="25">
        <v>642</v>
      </c>
      <c r="M15" s="25">
        <v>726</v>
      </c>
      <c r="N15" s="25">
        <v>500</v>
      </c>
      <c r="O15" s="25">
        <v>488</v>
      </c>
      <c r="P15" s="25">
        <v>642</v>
      </c>
      <c r="Q15" s="25">
        <v>630</v>
      </c>
      <c r="R15" s="25">
        <v>619</v>
      </c>
      <c r="S15" s="25">
        <v>571</v>
      </c>
      <c r="T15" s="25">
        <v>500</v>
      </c>
      <c r="U15" s="25">
        <v>0</v>
      </c>
      <c r="V15" s="25">
        <v>511</v>
      </c>
      <c r="W15" s="25">
        <v>619</v>
      </c>
      <c r="X15" s="25">
        <v>488</v>
      </c>
      <c r="Y15" s="25">
        <v>559</v>
      </c>
      <c r="Z15" s="25">
        <v>465</v>
      </c>
      <c r="AA15" s="25">
        <v>500</v>
      </c>
      <c r="AB15" s="25">
        <v>453</v>
      </c>
      <c r="AC15" s="25">
        <v>441</v>
      </c>
      <c r="AD15" s="25">
        <v>523</v>
      </c>
      <c r="AE15" s="25">
        <v>1273</v>
      </c>
      <c r="AF15" s="25">
        <v>1024</v>
      </c>
      <c r="AG15" s="25">
        <v>1297</v>
      </c>
      <c r="AH15" s="26"/>
    </row>
    <row r="16" spans="1:35" ht="11.4" customHeight="1" x14ac:dyDescent="0.45">
      <c r="A16" s="11">
        <v>7</v>
      </c>
      <c r="B16" s="22" t="s">
        <v>28</v>
      </c>
      <c r="C16" s="23" t="s">
        <v>29</v>
      </c>
      <c r="D16" s="24">
        <v>642</v>
      </c>
      <c r="E16" s="25">
        <v>595</v>
      </c>
      <c r="F16" s="25">
        <v>547</v>
      </c>
      <c r="G16" s="25">
        <v>702</v>
      </c>
      <c r="H16" s="25">
        <v>595</v>
      </c>
      <c r="I16" s="25">
        <v>595</v>
      </c>
      <c r="J16" s="25">
        <v>595</v>
      </c>
      <c r="K16" s="25">
        <v>678</v>
      </c>
      <c r="L16" s="25">
        <v>690</v>
      </c>
      <c r="M16" s="25">
        <v>666</v>
      </c>
      <c r="N16" s="25">
        <v>547</v>
      </c>
      <c r="O16" s="25">
        <v>535</v>
      </c>
      <c r="P16" s="25">
        <v>630</v>
      </c>
      <c r="Q16" s="25">
        <v>619</v>
      </c>
      <c r="R16" s="25">
        <v>630</v>
      </c>
      <c r="S16" s="25">
        <v>642</v>
      </c>
      <c r="T16" s="25">
        <v>488</v>
      </c>
      <c r="U16" s="25">
        <v>0</v>
      </c>
      <c r="V16" s="25">
        <v>477</v>
      </c>
      <c r="W16" s="25">
        <v>500</v>
      </c>
      <c r="X16" s="25">
        <v>477</v>
      </c>
      <c r="Y16" s="25">
        <v>607</v>
      </c>
      <c r="Z16" s="25">
        <v>392</v>
      </c>
      <c r="AA16" s="25">
        <v>428</v>
      </c>
      <c r="AB16" s="25">
        <v>441</v>
      </c>
      <c r="AC16" s="25">
        <v>441</v>
      </c>
      <c r="AD16" s="25">
        <v>571</v>
      </c>
      <c r="AE16" s="25">
        <v>1250</v>
      </c>
      <c r="AF16" s="25">
        <v>1357</v>
      </c>
      <c r="AG16" s="25">
        <v>1226</v>
      </c>
      <c r="AH16" s="26"/>
    </row>
    <row r="17" spans="1:34" ht="11.4" customHeight="1" x14ac:dyDescent="0.45">
      <c r="A17" s="11">
        <v>8</v>
      </c>
      <c r="B17" s="22" t="s">
        <v>29</v>
      </c>
      <c r="C17" s="23" t="s">
        <v>30</v>
      </c>
      <c r="D17" s="24">
        <v>619</v>
      </c>
      <c r="E17" s="25">
        <v>619</v>
      </c>
      <c r="F17" s="25">
        <v>619</v>
      </c>
      <c r="G17" s="25">
        <v>666</v>
      </c>
      <c r="H17" s="25">
        <v>488</v>
      </c>
      <c r="I17" s="25">
        <v>607</v>
      </c>
      <c r="J17" s="25">
        <v>678</v>
      </c>
      <c r="K17" s="25">
        <v>571</v>
      </c>
      <c r="L17" s="25">
        <v>666</v>
      </c>
      <c r="M17" s="25">
        <v>714</v>
      </c>
      <c r="N17" s="25">
        <v>523</v>
      </c>
      <c r="O17" s="25">
        <v>500</v>
      </c>
      <c r="P17" s="25">
        <v>654</v>
      </c>
      <c r="Q17" s="25">
        <v>595</v>
      </c>
      <c r="R17" s="25">
        <v>559</v>
      </c>
      <c r="S17" s="25">
        <v>571</v>
      </c>
      <c r="T17" s="25">
        <v>500</v>
      </c>
      <c r="U17" s="25">
        <v>0</v>
      </c>
      <c r="V17" s="25">
        <v>571</v>
      </c>
      <c r="W17" s="25">
        <v>465</v>
      </c>
      <c r="X17" s="25">
        <v>535</v>
      </c>
      <c r="Y17" s="25">
        <v>654</v>
      </c>
      <c r="Z17" s="25">
        <v>477</v>
      </c>
      <c r="AA17" s="25">
        <v>392</v>
      </c>
      <c r="AB17" s="25">
        <v>453</v>
      </c>
      <c r="AC17" s="25">
        <v>416</v>
      </c>
      <c r="AD17" s="25">
        <v>523</v>
      </c>
      <c r="AE17" s="25">
        <v>1238</v>
      </c>
      <c r="AF17" s="25">
        <v>1273</v>
      </c>
      <c r="AG17" s="25">
        <v>1261</v>
      </c>
      <c r="AH17" s="26"/>
    </row>
    <row r="18" spans="1:34" ht="11.4" customHeight="1" x14ac:dyDescent="0.45">
      <c r="A18" s="11">
        <v>9</v>
      </c>
      <c r="B18" s="22" t="s">
        <v>30</v>
      </c>
      <c r="C18" s="23" t="s">
        <v>31</v>
      </c>
      <c r="D18" s="24">
        <v>654</v>
      </c>
      <c r="E18" s="25">
        <v>571</v>
      </c>
      <c r="F18" s="25">
        <v>571</v>
      </c>
      <c r="G18" s="25">
        <v>690</v>
      </c>
      <c r="H18" s="25">
        <v>583</v>
      </c>
      <c r="I18" s="25">
        <v>547</v>
      </c>
      <c r="J18" s="25">
        <v>702</v>
      </c>
      <c r="K18" s="25">
        <v>559</v>
      </c>
      <c r="L18" s="25">
        <v>654</v>
      </c>
      <c r="M18" s="25">
        <v>714</v>
      </c>
      <c r="N18" s="25">
        <v>559</v>
      </c>
      <c r="O18" s="25">
        <v>523</v>
      </c>
      <c r="P18" s="25">
        <v>642</v>
      </c>
      <c r="Q18" s="25">
        <v>595</v>
      </c>
      <c r="R18" s="25">
        <v>678</v>
      </c>
      <c r="S18" s="25">
        <v>583</v>
      </c>
      <c r="T18" s="25">
        <v>453</v>
      </c>
      <c r="U18" s="25">
        <v>404</v>
      </c>
      <c r="V18" s="25">
        <v>535</v>
      </c>
      <c r="W18" s="25">
        <v>559</v>
      </c>
      <c r="X18" s="25">
        <v>511</v>
      </c>
      <c r="Y18" s="25">
        <v>583</v>
      </c>
      <c r="Z18" s="25">
        <v>465</v>
      </c>
      <c r="AA18" s="25">
        <v>465</v>
      </c>
      <c r="AB18" s="25">
        <v>453</v>
      </c>
      <c r="AC18" s="25">
        <v>441</v>
      </c>
      <c r="AD18" s="25">
        <v>559</v>
      </c>
      <c r="AE18" s="25">
        <v>1273</v>
      </c>
      <c r="AF18" s="25">
        <v>1322</v>
      </c>
      <c r="AG18" s="25">
        <v>1238</v>
      </c>
      <c r="AH18" s="26"/>
    </row>
    <row r="19" spans="1:34" ht="11.4" customHeight="1" x14ac:dyDescent="0.45">
      <c r="A19" s="11">
        <v>10</v>
      </c>
      <c r="B19" s="22" t="s">
        <v>31</v>
      </c>
      <c r="C19" s="23" t="s">
        <v>32</v>
      </c>
      <c r="D19" s="24">
        <v>642</v>
      </c>
      <c r="E19" s="25">
        <v>619</v>
      </c>
      <c r="F19" s="25">
        <v>559</v>
      </c>
      <c r="G19" s="25">
        <v>714</v>
      </c>
      <c r="H19" s="25">
        <v>630</v>
      </c>
      <c r="I19" s="25">
        <v>607</v>
      </c>
      <c r="J19" s="25">
        <v>654</v>
      </c>
      <c r="K19" s="25">
        <v>571</v>
      </c>
      <c r="L19" s="25">
        <v>654</v>
      </c>
      <c r="M19" s="25">
        <v>714</v>
      </c>
      <c r="N19" s="25">
        <v>607</v>
      </c>
      <c r="O19" s="25">
        <v>535</v>
      </c>
      <c r="P19" s="25">
        <v>654</v>
      </c>
      <c r="Q19" s="25">
        <v>583</v>
      </c>
      <c r="R19" s="25">
        <v>690</v>
      </c>
      <c r="S19" s="25">
        <v>619</v>
      </c>
      <c r="T19" s="25">
        <v>441</v>
      </c>
      <c r="U19" s="25">
        <v>500</v>
      </c>
      <c r="V19" s="25">
        <v>488</v>
      </c>
      <c r="W19" s="25">
        <v>453</v>
      </c>
      <c r="X19" s="25">
        <v>500</v>
      </c>
      <c r="Y19" s="25">
        <v>630</v>
      </c>
      <c r="Z19" s="25">
        <v>416</v>
      </c>
      <c r="AA19" s="25">
        <v>441</v>
      </c>
      <c r="AB19" s="25">
        <v>428</v>
      </c>
      <c r="AC19" s="25">
        <v>500</v>
      </c>
      <c r="AD19" s="25">
        <v>535</v>
      </c>
      <c r="AE19" s="25">
        <v>1322</v>
      </c>
      <c r="AF19" s="25">
        <v>1261</v>
      </c>
      <c r="AG19" s="25">
        <v>1238</v>
      </c>
      <c r="AH19" s="26"/>
    </row>
    <row r="20" spans="1:34" ht="11.4" customHeight="1" x14ac:dyDescent="0.45">
      <c r="A20" s="11">
        <v>11</v>
      </c>
      <c r="B20" s="22" t="s">
        <v>32</v>
      </c>
      <c r="C20" s="23" t="s">
        <v>33</v>
      </c>
      <c r="D20" s="24">
        <v>702</v>
      </c>
      <c r="E20" s="25">
        <v>690</v>
      </c>
      <c r="F20" s="25">
        <v>642</v>
      </c>
      <c r="G20" s="25">
        <v>797</v>
      </c>
      <c r="H20" s="25">
        <v>619</v>
      </c>
      <c r="I20" s="25">
        <v>630</v>
      </c>
      <c r="J20" s="25">
        <v>642</v>
      </c>
      <c r="K20" s="25">
        <v>500</v>
      </c>
      <c r="L20" s="25">
        <v>583</v>
      </c>
      <c r="M20" s="25">
        <v>762</v>
      </c>
      <c r="N20" s="25">
        <v>523</v>
      </c>
      <c r="O20" s="25">
        <v>477</v>
      </c>
      <c r="P20" s="25">
        <v>690</v>
      </c>
      <c r="Q20" s="25">
        <v>559</v>
      </c>
      <c r="R20" s="25">
        <v>607</v>
      </c>
      <c r="S20" s="25">
        <v>607</v>
      </c>
      <c r="T20" s="25">
        <v>559</v>
      </c>
      <c r="U20" s="25">
        <v>619</v>
      </c>
      <c r="V20" s="25">
        <v>559</v>
      </c>
      <c r="W20" s="25">
        <v>404</v>
      </c>
      <c r="X20" s="25">
        <v>511</v>
      </c>
      <c r="Y20" s="25">
        <v>726</v>
      </c>
      <c r="Z20" s="25">
        <v>465</v>
      </c>
      <c r="AA20" s="25">
        <v>380</v>
      </c>
      <c r="AB20" s="25">
        <v>453</v>
      </c>
      <c r="AC20" s="25">
        <v>488</v>
      </c>
      <c r="AD20" s="25">
        <v>511</v>
      </c>
      <c r="AE20" s="25">
        <v>1297</v>
      </c>
      <c r="AF20" s="25">
        <v>1392</v>
      </c>
      <c r="AG20" s="25">
        <v>1310</v>
      </c>
      <c r="AH20" s="26"/>
    </row>
    <row r="21" spans="1:34" ht="11.4" customHeight="1" x14ac:dyDescent="0.45">
      <c r="A21" s="11">
        <v>12</v>
      </c>
      <c r="B21" s="22" t="s">
        <v>33</v>
      </c>
      <c r="C21" s="23" t="s">
        <v>34</v>
      </c>
      <c r="D21" s="24">
        <v>654</v>
      </c>
      <c r="E21" s="25">
        <v>666</v>
      </c>
      <c r="F21" s="25">
        <v>750</v>
      </c>
      <c r="G21" s="25">
        <v>690</v>
      </c>
      <c r="H21" s="25">
        <v>523</v>
      </c>
      <c r="I21" s="25">
        <v>595</v>
      </c>
      <c r="J21" s="25">
        <v>571</v>
      </c>
      <c r="K21" s="25">
        <v>477</v>
      </c>
      <c r="L21" s="25">
        <v>642</v>
      </c>
      <c r="M21" s="25">
        <v>726</v>
      </c>
      <c r="N21" s="25">
        <v>547</v>
      </c>
      <c r="O21" s="25">
        <v>488</v>
      </c>
      <c r="P21" s="25">
        <v>630</v>
      </c>
      <c r="Q21" s="25">
        <v>500</v>
      </c>
      <c r="R21" s="25">
        <v>607</v>
      </c>
      <c r="S21" s="25">
        <v>654</v>
      </c>
      <c r="T21" s="25">
        <v>535</v>
      </c>
      <c r="U21" s="25">
        <v>559</v>
      </c>
      <c r="V21" s="25">
        <v>535</v>
      </c>
      <c r="W21" s="25">
        <v>404</v>
      </c>
      <c r="X21" s="25">
        <v>441</v>
      </c>
      <c r="Y21" s="25">
        <v>666</v>
      </c>
      <c r="Z21" s="25">
        <v>477</v>
      </c>
      <c r="AA21" s="25">
        <v>465</v>
      </c>
      <c r="AB21" s="25">
        <v>404</v>
      </c>
      <c r="AC21" s="25">
        <v>392</v>
      </c>
      <c r="AD21" s="25">
        <v>523</v>
      </c>
      <c r="AE21" s="25">
        <v>1310</v>
      </c>
      <c r="AF21" s="25">
        <v>1285</v>
      </c>
      <c r="AG21" s="25">
        <v>1297</v>
      </c>
      <c r="AH21" s="26"/>
    </row>
    <row r="22" spans="1:34" ht="11.4" customHeight="1" x14ac:dyDescent="0.45">
      <c r="A22" s="11">
        <v>13</v>
      </c>
      <c r="B22" s="22" t="s">
        <v>34</v>
      </c>
      <c r="C22" s="23" t="s">
        <v>35</v>
      </c>
      <c r="D22" s="24">
        <v>702</v>
      </c>
      <c r="E22" s="25">
        <v>654</v>
      </c>
      <c r="F22" s="25">
        <v>714</v>
      </c>
      <c r="G22" s="25">
        <v>714</v>
      </c>
      <c r="H22" s="25">
        <v>619</v>
      </c>
      <c r="I22" s="25">
        <v>571</v>
      </c>
      <c r="J22" s="25">
        <v>678</v>
      </c>
      <c r="K22" s="25">
        <v>511</v>
      </c>
      <c r="L22" s="25">
        <v>607</v>
      </c>
      <c r="M22" s="25">
        <v>690</v>
      </c>
      <c r="N22" s="25">
        <v>630</v>
      </c>
      <c r="O22" s="25">
        <v>511</v>
      </c>
      <c r="P22" s="25">
        <v>654</v>
      </c>
      <c r="Q22" s="25">
        <v>535</v>
      </c>
      <c r="R22" s="25">
        <v>595</v>
      </c>
      <c r="S22" s="25">
        <v>702</v>
      </c>
      <c r="T22" s="25">
        <v>477</v>
      </c>
      <c r="U22" s="25">
        <v>535</v>
      </c>
      <c r="V22" s="25">
        <v>488</v>
      </c>
      <c r="W22" s="25">
        <v>441</v>
      </c>
      <c r="X22" s="25">
        <v>428</v>
      </c>
      <c r="Y22" s="25">
        <v>607</v>
      </c>
      <c r="Z22" s="25">
        <v>511</v>
      </c>
      <c r="AA22" s="25">
        <v>453</v>
      </c>
      <c r="AB22" s="25">
        <v>441</v>
      </c>
      <c r="AC22" s="25">
        <v>369</v>
      </c>
      <c r="AD22" s="25">
        <v>511</v>
      </c>
      <c r="AE22" s="25">
        <v>1333</v>
      </c>
      <c r="AF22" s="25">
        <v>1214</v>
      </c>
      <c r="AG22" s="25">
        <v>1167</v>
      </c>
      <c r="AH22" s="26"/>
    </row>
    <row r="23" spans="1:34" ht="11.4" customHeight="1" x14ac:dyDescent="0.45">
      <c r="A23" s="11">
        <v>14</v>
      </c>
      <c r="B23" s="22" t="s">
        <v>35</v>
      </c>
      <c r="C23" s="23" t="s">
        <v>36</v>
      </c>
      <c r="D23" s="24">
        <v>607</v>
      </c>
      <c r="E23" s="25">
        <v>666</v>
      </c>
      <c r="F23" s="25">
        <v>738</v>
      </c>
      <c r="G23" s="25">
        <v>702</v>
      </c>
      <c r="H23" s="25">
        <v>619</v>
      </c>
      <c r="I23" s="25">
        <v>607</v>
      </c>
      <c r="J23" s="25">
        <v>654</v>
      </c>
      <c r="K23" s="25">
        <v>559</v>
      </c>
      <c r="L23" s="25">
        <v>666</v>
      </c>
      <c r="M23" s="25">
        <v>714</v>
      </c>
      <c r="N23" s="25">
        <v>523</v>
      </c>
      <c r="O23" s="25">
        <v>535</v>
      </c>
      <c r="P23" s="25">
        <v>630</v>
      </c>
      <c r="Q23" s="25">
        <v>488</v>
      </c>
      <c r="R23" s="25">
        <v>571</v>
      </c>
      <c r="S23" s="25">
        <v>642</v>
      </c>
      <c r="T23" s="25">
        <v>523</v>
      </c>
      <c r="U23" s="25">
        <v>511</v>
      </c>
      <c r="V23" s="25">
        <v>477</v>
      </c>
      <c r="W23" s="25">
        <v>428</v>
      </c>
      <c r="X23" s="25">
        <v>477</v>
      </c>
      <c r="Y23" s="25">
        <v>559</v>
      </c>
      <c r="Z23" s="25">
        <v>477</v>
      </c>
      <c r="AA23" s="25">
        <v>453</v>
      </c>
      <c r="AB23" s="25">
        <v>477</v>
      </c>
      <c r="AC23" s="25">
        <v>310</v>
      </c>
      <c r="AD23" s="25">
        <v>488</v>
      </c>
      <c r="AE23" s="25">
        <v>1416</v>
      </c>
      <c r="AF23" s="25">
        <v>1310</v>
      </c>
      <c r="AG23" s="25">
        <v>1214</v>
      </c>
      <c r="AH23" s="26"/>
    </row>
    <row r="24" spans="1:34" ht="11.4" customHeight="1" x14ac:dyDescent="0.45">
      <c r="A24" s="11">
        <v>15</v>
      </c>
      <c r="B24" s="22" t="s">
        <v>36</v>
      </c>
      <c r="C24" s="23" t="s">
        <v>37</v>
      </c>
      <c r="D24" s="24">
        <v>619</v>
      </c>
      <c r="E24" s="25">
        <v>642</v>
      </c>
      <c r="F24" s="25">
        <v>714</v>
      </c>
      <c r="G24" s="25">
        <v>750</v>
      </c>
      <c r="H24" s="25">
        <v>535</v>
      </c>
      <c r="I24" s="25">
        <v>607</v>
      </c>
      <c r="J24" s="25">
        <v>714</v>
      </c>
      <c r="K24" s="25">
        <v>535</v>
      </c>
      <c r="L24" s="25">
        <v>607</v>
      </c>
      <c r="M24" s="25">
        <v>666</v>
      </c>
      <c r="N24" s="25">
        <v>477</v>
      </c>
      <c r="O24" s="25">
        <v>583</v>
      </c>
      <c r="P24" s="25">
        <v>547</v>
      </c>
      <c r="Q24" s="25">
        <v>523</v>
      </c>
      <c r="R24" s="25">
        <v>559</v>
      </c>
      <c r="S24" s="25">
        <v>630</v>
      </c>
      <c r="T24" s="25">
        <v>571</v>
      </c>
      <c r="U24" s="25">
        <v>535</v>
      </c>
      <c r="V24" s="25">
        <v>453</v>
      </c>
      <c r="W24" s="25">
        <v>428</v>
      </c>
      <c r="X24" s="25">
        <v>404</v>
      </c>
      <c r="Y24" s="25">
        <v>511</v>
      </c>
      <c r="Z24" s="25">
        <v>392</v>
      </c>
      <c r="AA24" s="25">
        <v>369</v>
      </c>
      <c r="AB24" s="25">
        <v>380</v>
      </c>
      <c r="AC24" s="25">
        <v>416</v>
      </c>
      <c r="AD24" s="25">
        <v>559</v>
      </c>
      <c r="AE24" s="25">
        <v>1322</v>
      </c>
      <c r="AF24" s="25">
        <v>1179</v>
      </c>
      <c r="AG24" s="25">
        <v>1238</v>
      </c>
      <c r="AH24" s="26"/>
    </row>
    <row r="25" spans="1:34" ht="11.4" customHeight="1" x14ac:dyDescent="0.45">
      <c r="A25" s="11">
        <v>16</v>
      </c>
      <c r="B25" s="22" t="s">
        <v>37</v>
      </c>
      <c r="C25" s="23" t="s">
        <v>38</v>
      </c>
      <c r="D25" s="24">
        <v>619</v>
      </c>
      <c r="E25" s="25">
        <v>654</v>
      </c>
      <c r="F25" s="25">
        <v>690</v>
      </c>
      <c r="G25" s="25">
        <v>678</v>
      </c>
      <c r="H25" s="25">
        <v>619</v>
      </c>
      <c r="I25" s="25">
        <v>595</v>
      </c>
      <c r="J25" s="25">
        <v>666</v>
      </c>
      <c r="K25" s="25">
        <v>500</v>
      </c>
      <c r="L25" s="25">
        <v>595</v>
      </c>
      <c r="M25" s="25">
        <v>654</v>
      </c>
      <c r="N25" s="25">
        <v>511</v>
      </c>
      <c r="O25" s="25">
        <v>559</v>
      </c>
      <c r="P25" s="25">
        <v>571</v>
      </c>
      <c r="Q25" s="25">
        <v>547</v>
      </c>
      <c r="R25" s="25">
        <v>607</v>
      </c>
      <c r="S25" s="25">
        <v>654</v>
      </c>
      <c r="T25" s="25">
        <v>477</v>
      </c>
      <c r="U25" s="25">
        <v>619</v>
      </c>
      <c r="V25" s="25">
        <v>488</v>
      </c>
      <c r="W25" s="25">
        <v>369</v>
      </c>
      <c r="X25" s="25">
        <v>380</v>
      </c>
      <c r="Y25" s="25">
        <v>453</v>
      </c>
      <c r="Z25" s="25">
        <v>441</v>
      </c>
      <c r="AA25" s="25">
        <v>392</v>
      </c>
      <c r="AB25" s="25">
        <v>416</v>
      </c>
      <c r="AC25" s="25">
        <v>416</v>
      </c>
      <c r="AD25" s="25">
        <v>559</v>
      </c>
      <c r="AE25" s="25">
        <v>1250</v>
      </c>
      <c r="AF25" s="25">
        <v>1261</v>
      </c>
      <c r="AG25" s="25">
        <v>1273</v>
      </c>
      <c r="AH25" s="26"/>
    </row>
    <row r="26" spans="1:34" ht="11.4" customHeight="1" x14ac:dyDescent="0.45">
      <c r="A26" s="11">
        <v>17</v>
      </c>
      <c r="B26" s="22" t="s">
        <v>38</v>
      </c>
      <c r="C26" s="23" t="s">
        <v>39</v>
      </c>
      <c r="D26" s="24">
        <v>666</v>
      </c>
      <c r="E26" s="25">
        <v>714</v>
      </c>
      <c r="F26" s="25">
        <v>690</v>
      </c>
      <c r="G26" s="25">
        <v>702</v>
      </c>
      <c r="H26" s="25">
        <v>607</v>
      </c>
      <c r="I26" s="25">
        <v>690</v>
      </c>
      <c r="J26" s="25">
        <v>630</v>
      </c>
      <c r="K26" s="25">
        <v>523</v>
      </c>
      <c r="L26" s="25">
        <v>642</v>
      </c>
      <c r="M26" s="25">
        <v>630</v>
      </c>
      <c r="N26" s="25">
        <v>416</v>
      </c>
      <c r="O26" s="25">
        <v>465</v>
      </c>
      <c r="P26" s="25">
        <v>619</v>
      </c>
      <c r="Q26" s="25">
        <v>535</v>
      </c>
      <c r="R26" s="25">
        <v>559</v>
      </c>
      <c r="S26" s="25">
        <v>630</v>
      </c>
      <c r="T26" s="25">
        <v>511</v>
      </c>
      <c r="U26" s="25">
        <v>595</v>
      </c>
      <c r="V26" s="25">
        <v>583</v>
      </c>
      <c r="W26" s="25">
        <v>358</v>
      </c>
      <c r="X26" s="25">
        <v>453</v>
      </c>
      <c r="Y26" s="25">
        <v>369</v>
      </c>
      <c r="Z26" s="25">
        <v>523</v>
      </c>
      <c r="AA26" s="25">
        <v>380</v>
      </c>
      <c r="AB26" s="25">
        <v>416</v>
      </c>
      <c r="AC26" s="25">
        <v>416</v>
      </c>
      <c r="AD26" s="25">
        <v>488</v>
      </c>
      <c r="AE26" s="25">
        <v>1357</v>
      </c>
      <c r="AF26" s="25">
        <v>1285</v>
      </c>
      <c r="AG26" s="25">
        <v>1203</v>
      </c>
      <c r="AH26" s="26"/>
    </row>
    <row r="27" spans="1:34" ht="11.4" customHeight="1" x14ac:dyDescent="0.45">
      <c r="A27" s="11">
        <v>18</v>
      </c>
      <c r="B27" s="22" t="s">
        <v>39</v>
      </c>
      <c r="C27" s="23" t="s">
        <v>40</v>
      </c>
      <c r="D27" s="24">
        <v>583</v>
      </c>
      <c r="E27" s="25">
        <v>654</v>
      </c>
      <c r="F27" s="25">
        <v>595</v>
      </c>
      <c r="G27" s="25">
        <v>571</v>
      </c>
      <c r="H27" s="25">
        <v>559</v>
      </c>
      <c r="I27" s="25">
        <v>511</v>
      </c>
      <c r="J27" s="25">
        <v>619</v>
      </c>
      <c r="K27" s="25">
        <v>535</v>
      </c>
      <c r="L27" s="25">
        <v>630</v>
      </c>
      <c r="M27" s="25">
        <v>690</v>
      </c>
      <c r="N27" s="25">
        <v>380</v>
      </c>
      <c r="O27" s="25">
        <v>465</v>
      </c>
      <c r="P27" s="25">
        <v>535</v>
      </c>
      <c r="Q27" s="25">
        <v>547</v>
      </c>
      <c r="R27" s="25">
        <v>559</v>
      </c>
      <c r="S27" s="25">
        <v>511</v>
      </c>
      <c r="T27" s="25">
        <v>416</v>
      </c>
      <c r="U27" s="25">
        <v>453</v>
      </c>
      <c r="V27" s="25">
        <v>453</v>
      </c>
      <c r="W27" s="25">
        <v>286</v>
      </c>
      <c r="X27" s="25">
        <v>369</v>
      </c>
      <c r="Y27" s="25">
        <v>428</v>
      </c>
      <c r="Z27" s="25">
        <v>511</v>
      </c>
      <c r="AA27" s="25">
        <v>334</v>
      </c>
      <c r="AB27" s="25">
        <v>346</v>
      </c>
      <c r="AC27" s="25">
        <v>358</v>
      </c>
      <c r="AD27" s="25">
        <v>453</v>
      </c>
      <c r="AE27" s="25">
        <v>1191</v>
      </c>
      <c r="AF27" s="25">
        <v>1333</v>
      </c>
      <c r="AG27" s="25">
        <v>1273</v>
      </c>
      <c r="AH27" s="26"/>
    </row>
    <row r="28" spans="1:34" ht="11.4" customHeight="1" x14ac:dyDescent="0.45">
      <c r="A28" s="11">
        <v>19</v>
      </c>
      <c r="B28" s="22" t="s">
        <v>40</v>
      </c>
      <c r="C28" s="23" t="s">
        <v>41</v>
      </c>
      <c r="D28" s="24">
        <v>511</v>
      </c>
      <c r="E28" s="25">
        <v>642</v>
      </c>
      <c r="F28" s="25">
        <v>441</v>
      </c>
      <c r="G28" s="25">
        <v>380</v>
      </c>
      <c r="H28" s="25">
        <v>369</v>
      </c>
      <c r="I28" s="25">
        <v>358</v>
      </c>
      <c r="J28" s="25">
        <v>511</v>
      </c>
      <c r="K28" s="25">
        <v>547</v>
      </c>
      <c r="L28" s="25">
        <v>559</v>
      </c>
      <c r="M28" s="25">
        <v>654</v>
      </c>
      <c r="N28" s="25">
        <v>369</v>
      </c>
      <c r="O28" s="25">
        <v>488</v>
      </c>
      <c r="P28" s="25">
        <v>547</v>
      </c>
      <c r="Q28" s="25">
        <v>559</v>
      </c>
      <c r="R28" s="25">
        <v>583</v>
      </c>
      <c r="S28" s="25">
        <v>595</v>
      </c>
      <c r="T28" s="25">
        <v>465</v>
      </c>
      <c r="U28" s="25">
        <v>453</v>
      </c>
      <c r="V28" s="25">
        <v>286</v>
      </c>
      <c r="W28" s="25">
        <v>227</v>
      </c>
      <c r="X28" s="25">
        <v>239</v>
      </c>
      <c r="Y28" s="25">
        <v>500</v>
      </c>
      <c r="Z28" s="25">
        <v>523</v>
      </c>
      <c r="AA28" s="25">
        <v>249</v>
      </c>
      <c r="AB28" s="25">
        <v>358</v>
      </c>
      <c r="AC28" s="25">
        <v>322</v>
      </c>
      <c r="AD28" s="25">
        <v>274</v>
      </c>
      <c r="AE28" s="25">
        <v>1084</v>
      </c>
      <c r="AF28" s="25">
        <v>1238</v>
      </c>
      <c r="AG28" s="25">
        <v>1226</v>
      </c>
      <c r="AH28" s="26"/>
    </row>
    <row r="29" spans="1:34" ht="11.4" customHeight="1" x14ac:dyDescent="0.45">
      <c r="A29" s="11">
        <v>20</v>
      </c>
      <c r="B29" s="22" t="s">
        <v>41</v>
      </c>
      <c r="C29" s="23" t="s">
        <v>42</v>
      </c>
      <c r="D29" s="24">
        <v>607</v>
      </c>
      <c r="E29" s="25">
        <v>654</v>
      </c>
      <c r="F29" s="25">
        <v>416</v>
      </c>
      <c r="G29" s="25">
        <v>404</v>
      </c>
      <c r="H29" s="25">
        <v>369</v>
      </c>
      <c r="I29" s="25">
        <v>346</v>
      </c>
      <c r="J29" s="25">
        <v>488</v>
      </c>
      <c r="K29" s="25">
        <v>559</v>
      </c>
      <c r="L29" s="25">
        <v>619</v>
      </c>
      <c r="M29" s="25">
        <v>654</v>
      </c>
      <c r="N29" s="25">
        <v>334</v>
      </c>
      <c r="O29" s="25">
        <v>547</v>
      </c>
      <c r="P29" s="25">
        <v>559</v>
      </c>
      <c r="Q29" s="25">
        <v>535</v>
      </c>
      <c r="R29" s="25">
        <v>535</v>
      </c>
      <c r="S29" s="25">
        <v>571</v>
      </c>
      <c r="T29" s="25">
        <v>392</v>
      </c>
      <c r="U29" s="25">
        <v>404</v>
      </c>
      <c r="V29" s="25">
        <v>358</v>
      </c>
      <c r="W29" s="25">
        <v>274</v>
      </c>
      <c r="X29" s="25">
        <v>298</v>
      </c>
      <c r="Y29" s="25">
        <v>404</v>
      </c>
      <c r="Z29" s="25">
        <v>477</v>
      </c>
      <c r="AA29" s="25">
        <v>239</v>
      </c>
      <c r="AB29" s="25">
        <v>477</v>
      </c>
      <c r="AC29" s="25">
        <v>369</v>
      </c>
      <c r="AD29" s="25">
        <v>274</v>
      </c>
      <c r="AE29" s="25">
        <v>1060</v>
      </c>
      <c r="AF29" s="25">
        <v>1238</v>
      </c>
      <c r="AG29" s="25">
        <v>1297</v>
      </c>
      <c r="AH29" s="26"/>
    </row>
    <row r="30" spans="1:34" ht="11.4" customHeight="1" x14ac:dyDescent="0.45">
      <c r="A30" s="11">
        <v>21</v>
      </c>
      <c r="B30" s="22" t="s">
        <v>42</v>
      </c>
      <c r="C30" s="23" t="s">
        <v>43</v>
      </c>
      <c r="D30" s="24">
        <v>535</v>
      </c>
      <c r="E30" s="25">
        <v>678</v>
      </c>
      <c r="F30" s="25">
        <v>453</v>
      </c>
      <c r="G30" s="25">
        <v>428</v>
      </c>
      <c r="H30" s="25">
        <v>346</v>
      </c>
      <c r="I30" s="25">
        <v>346</v>
      </c>
      <c r="J30" s="25">
        <v>523</v>
      </c>
      <c r="K30" s="25">
        <v>547</v>
      </c>
      <c r="L30" s="25">
        <v>607</v>
      </c>
      <c r="M30" s="25">
        <v>571</v>
      </c>
      <c r="N30" s="25">
        <v>358</v>
      </c>
      <c r="O30" s="25">
        <v>453</v>
      </c>
      <c r="P30" s="25">
        <v>535</v>
      </c>
      <c r="Q30" s="25">
        <v>547</v>
      </c>
      <c r="R30" s="25">
        <v>488</v>
      </c>
      <c r="S30" s="25">
        <v>571</v>
      </c>
      <c r="T30" s="25">
        <v>404</v>
      </c>
      <c r="U30" s="25">
        <v>477</v>
      </c>
      <c r="V30" s="25">
        <v>358</v>
      </c>
      <c r="W30" s="25">
        <v>369</v>
      </c>
      <c r="X30" s="25">
        <v>334</v>
      </c>
      <c r="Y30" s="25">
        <v>334</v>
      </c>
      <c r="Z30" s="25">
        <v>523</v>
      </c>
      <c r="AA30" s="25">
        <v>298</v>
      </c>
      <c r="AB30" s="25">
        <v>500</v>
      </c>
      <c r="AC30" s="25">
        <v>322</v>
      </c>
      <c r="AD30" s="25">
        <v>274</v>
      </c>
      <c r="AE30" s="25">
        <v>1155</v>
      </c>
      <c r="AF30" s="25">
        <v>1297</v>
      </c>
      <c r="AG30" s="25">
        <v>1285</v>
      </c>
      <c r="AH30" s="26"/>
    </row>
    <row r="31" spans="1:34" ht="11.4" customHeight="1" x14ac:dyDescent="0.45">
      <c r="A31" s="11">
        <v>22</v>
      </c>
      <c r="B31" s="22" t="s">
        <v>43</v>
      </c>
      <c r="C31" s="23" t="s">
        <v>44</v>
      </c>
      <c r="D31" s="24">
        <v>642</v>
      </c>
      <c r="E31" s="25">
        <v>690</v>
      </c>
      <c r="F31" s="25">
        <v>428</v>
      </c>
      <c r="G31" s="25">
        <v>428</v>
      </c>
      <c r="H31" s="25">
        <v>416</v>
      </c>
      <c r="I31" s="25">
        <v>392</v>
      </c>
      <c r="J31" s="25">
        <v>465</v>
      </c>
      <c r="K31" s="25">
        <v>595</v>
      </c>
      <c r="L31" s="25">
        <v>571</v>
      </c>
      <c r="M31" s="25">
        <v>595</v>
      </c>
      <c r="N31" s="25">
        <v>453</v>
      </c>
      <c r="O31" s="25">
        <v>488</v>
      </c>
      <c r="P31" s="25">
        <v>571</v>
      </c>
      <c r="Q31" s="25">
        <v>559</v>
      </c>
      <c r="R31" s="25">
        <v>465</v>
      </c>
      <c r="S31" s="25">
        <v>595</v>
      </c>
      <c r="T31" s="25">
        <v>286</v>
      </c>
      <c r="U31" s="25">
        <v>441</v>
      </c>
      <c r="V31" s="25">
        <v>334</v>
      </c>
      <c r="W31" s="25">
        <v>203</v>
      </c>
      <c r="X31" s="25">
        <v>404</v>
      </c>
      <c r="Y31" s="25">
        <v>441</v>
      </c>
      <c r="Z31" s="25">
        <v>571</v>
      </c>
      <c r="AA31" s="25">
        <v>298</v>
      </c>
      <c r="AB31" s="25">
        <v>334</v>
      </c>
      <c r="AC31" s="25">
        <v>215</v>
      </c>
      <c r="AD31" s="25">
        <v>167</v>
      </c>
      <c r="AE31" s="25">
        <v>1155</v>
      </c>
      <c r="AF31" s="25">
        <v>1226</v>
      </c>
      <c r="AG31" s="25">
        <v>1203</v>
      </c>
      <c r="AH31" s="26"/>
    </row>
    <row r="32" spans="1:34" ht="11.4" customHeight="1" x14ac:dyDescent="0.45">
      <c r="A32" s="11">
        <v>23</v>
      </c>
      <c r="B32" s="22" t="s">
        <v>44</v>
      </c>
      <c r="C32" s="23" t="s">
        <v>45</v>
      </c>
      <c r="D32" s="24">
        <v>547</v>
      </c>
      <c r="E32" s="25">
        <v>630</v>
      </c>
      <c r="F32" s="25">
        <v>428</v>
      </c>
      <c r="G32" s="25">
        <v>488</v>
      </c>
      <c r="H32" s="25">
        <v>369</v>
      </c>
      <c r="I32" s="25">
        <v>511</v>
      </c>
      <c r="J32" s="25">
        <v>511</v>
      </c>
      <c r="K32" s="25">
        <v>559</v>
      </c>
      <c r="L32" s="25">
        <v>583</v>
      </c>
      <c r="M32" s="25">
        <v>500</v>
      </c>
      <c r="N32" s="25">
        <v>465</v>
      </c>
      <c r="O32" s="25">
        <v>428</v>
      </c>
      <c r="P32" s="25">
        <v>547</v>
      </c>
      <c r="Q32" s="25">
        <v>559</v>
      </c>
      <c r="R32" s="25">
        <v>428</v>
      </c>
      <c r="S32" s="25">
        <v>559</v>
      </c>
      <c r="T32" s="25">
        <v>392</v>
      </c>
      <c r="U32" s="25">
        <v>369</v>
      </c>
      <c r="V32" s="25">
        <v>298</v>
      </c>
      <c r="W32" s="25">
        <v>179</v>
      </c>
      <c r="X32" s="25">
        <v>358</v>
      </c>
      <c r="Y32" s="25">
        <v>441</v>
      </c>
      <c r="Z32" s="25">
        <v>595</v>
      </c>
      <c r="AA32" s="25">
        <v>334</v>
      </c>
      <c r="AB32" s="25">
        <v>274</v>
      </c>
      <c r="AC32" s="25">
        <v>274</v>
      </c>
      <c r="AD32" s="25">
        <v>179</v>
      </c>
      <c r="AE32" s="25">
        <v>1143</v>
      </c>
      <c r="AF32" s="25">
        <v>1143</v>
      </c>
      <c r="AG32" s="25">
        <v>1226</v>
      </c>
      <c r="AH32" s="26"/>
    </row>
    <row r="33" spans="1:34" ht="11.4" customHeight="1" x14ac:dyDescent="0.45">
      <c r="A33" s="11">
        <v>24</v>
      </c>
      <c r="B33" s="22" t="s">
        <v>45</v>
      </c>
      <c r="C33" s="23" t="s">
        <v>46</v>
      </c>
      <c r="D33" s="24">
        <v>535</v>
      </c>
      <c r="E33" s="25">
        <v>654</v>
      </c>
      <c r="F33" s="25">
        <v>511</v>
      </c>
      <c r="G33" s="25">
        <v>619</v>
      </c>
      <c r="H33" s="25">
        <v>559</v>
      </c>
      <c r="I33" s="25">
        <v>500</v>
      </c>
      <c r="J33" s="25">
        <v>488</v>
      </c>
      <c r="K33" s="25">
        <v>559</v>
      </c>
      <c r="L33" s="25">
        <v>607</v>
      </c>
      <c r="M33" s="25">
        <v>654</v>
      </c>
      <c r="N33" s="25">
        <v>465</v>
      </c>
      <c r="O33" s="25">
        <v>488</v>
      </c>
      <c r="P33" s="25">
        <v>523</v>
      </c>
      <c r="Q33" s="25">
        <v>583</v>
      </c>
      <c r="R33" s="25">
        <v>535</v>
      </c>
      <c r="S33" s="25">
        <v>500</v>
      </c>
      <c r="T33" s="25">
        <v>346</v>
      </c>
      <c r="U33" s="25">
        <v>500</v>
      </c>
      <c r="V33" s="25">
        <v>322</v>
      </c>
      <c r="W33" s="25">
        <v>298</v>
      </c>
      <c r="X33" s="25">
        <v>416</v>
      </c>
      <c r="Y33" s="25">
        <v>453</v>
      </c>
      <c r="Z33" s="25">
        <v>523</v>
      </c>
      <c r="AA33" s="25">
        <v>369</v>
      </c>
      <c r="AB33" s="25">
        <v>262</v>
      </c>
      <c r="AC33" s="25">
        <v>298</v>
      </c>
      <c r="AD33" s="25">
        <v>298</v>
      </c>
      <c r="AE33" s="25">
        <v>1250</v>
      </c>
      <c r="AF33" s="25">
        <v>1191</v>
      </c>
      <c r="AG33" s="25">
        <v>1143</v>
      </c>
      <c r="AH33" s="26"/>
    </row>
    <row r="34" spans="1:34" ht="11.4" customHeight="1" x14ac:dyDescent="0.45">
      <c r="A34" s="11">
        <v>25</v>
      </c>
      <c r="B34" s="22" t="s">
        <v>46</v>
      </c>
      <c r="C34" s="23" t="s">
        <v>47</v>
      </c>
      <c r="D34" s="24">
        <v>571</v>
      </c>
      <c r="E34" s="25">
        <v>678</v>
      </c>
      <c r="F34" s="25">
        <v>453</v>
      </c>
      <c r="G34" s="25">
        <v>607</v>
      </c>
      <c r="H34" s="25">
        <v>619</v>
      </c>
      <c r="I34" s="25">
        <v>571</v>
      </c>
      <c r="J34" s="25">
        <v>583</v>
      </c>
      <c r="K34" s="25">
        <v>619</v>
      </c>
      <c r="L34" s="25">
        <v>654</v>
      </c>
      <c r="M34" s="25">
        <v>702</v>
      </c>
      <c r="N34" s="25">
        <v>441</v>
      </c>
      <c r="O34" s="25">
        <v>500</v>
      </c>
      <c r="P34" s="25">
        <v>571</v>
      </c>
      <c r="Q34" s="25">
        <v>547</v>
      </c>
      <c r="R34" s="25">
        <v>477</v>
      </c>
      <c r="S34" s="25">
        <v>523</v>
      </c>
      <c r="T34" s="25">
        <v>428</v>
      </c>
      <c r="U34" s="25">
        <v>465</v>
      </c>
      <c r="V34" s="25">
        <v>369</v>
      </c>
      <c r="W34" s="25">
        <v>334</v>
      </c>
      <c r="X34" s="25">
        <v>358</v>
      </c>
      <c r="Y34" s="25">
        <v>477</v>
      </c>
      <c r="Z34" s="25">
        <v>453</v>
      </c>
      <c r="AA34" s="25">
        <v>441</v>
      </c>
      <c r="AB34" s="25">
        <v>392</v>
      </c>
      <c r="AC34" s="25">
        <v>380</v>
      </c>
      <c r="AD34" s="25">
        <v>738</v>
      </c>
      <c r="AE34" s="25">
        <v>1488</v>
      </c>
      <c r="AF34" s="25">
        <v>1203</v>
      </c>
      <c r="AG34" s="25">
        <v>1143</v>
      </c>
      <c r="AH34" s="26"/>
    </row>
    <row r="35" spans="1:34" ht="11.4" customHeight="1" x14ac:dyDescent="0.45">
      <c r="A35" s="11">
        <v>26</v>
      </c>
      <c r="B35" s="22" t="s">
        <v>47</v>
      </c>
      <c r="C35" s="23" t="s">
        <v>48</v>
      </c>
      <c r="D35" s="24">
        <v>547</v>
      </c>
      <c r="E35" s="25">
        <v>678</v>
      </c>
      <c r="F35" s="25">
        <v>428</v>
      </c>
      <c r="G35" s="25">
        <v>642</v>
      </c>
      <c r="H35" s="25">
        <v>607</v>
      </c>
      <c r="I35" s="25">
        <v>607</v>
      </c>
      <c r="J35" s="25">
        <v>535</v>
      </c>
      <c r="K35" s="25">
        <v>547</v>
      </c>
      <c r="L35" s="25">
        <v>595</v>
      </c>
      <c r="M35" s="25">
        <v>642</v>
      </c>
      <c r="N35" s="25">
        <v>392</v>
      </c>
      <c r="O35" s="25">
        <v>583</v>
      </c>
      <c r="P35" s="25">
        <v>583</v>
      </c>
      <c r="Q35" s="25">
        <v>535</v>
      </c>
      <c r="R35" s="25">
        <v>404</v>
      </c>
      <c r="S35" s="25">
        <v>583</v>
      </c>
      <c r="T35" s="25">
        <v>428</v>
      </c>
      <c r="U35" s="25">
        <v>441</v>
      </c>
      <c r="V35" s="25">
        <v>404</v>
      </c>
      <c r="W35" s="25">
        <v>358</v>
      </c>
      <c r="X35" s="25">
        <v>369</v>
      </c>
      <c r="Y35" s="25">
        <v>428</v>
      </c>
      <c r="Z35" s="25">
        <v>428</v>
      </c>
      <c r="AA35" s="25">
        <v>441</v>
      </c>
      <c r="AB35" s="25">
        <v>404</v>
      </c>
      <c r="AC35" s="25">
        <v>441</v>
      </c>
      <c r="AD35" s="25">
        <v>1107</v>
      </c>
      <c r="AE35" s="25">
        <v>1404</v>
      </c>
      <c r="AF35" s="25">
        <v>1191</v>
      </c>
      <c r="AG35" s="25">
        <v>1107</v>
      </c>
      <c r="AH35" s="26"/>
    </row>
    <row r="36" spans="1:34" ht="11.4" customHeight="1" x14ac:dyDescent="0.45">
      <c r="A36" s="11">
        <v>27</v>
      </c>
      <c r="B36" s="22" t="s">
        <v>48</v>
      </c>
      <c r="C36" s="23" t="s">
        <v>49</v>
      </c>
      <c r="D36" s="24">
        <v>583</v>
      </c>
      <c r="E36" s="25">
        <v>654</v>
      </c>
      <c r="F36" s="25">
        <v>392</v>
      </c>
      <c r="G36" s="25">
        <v>583</v>
      </c>
      <c r="H36" s="25">
        <v>416</v>
      </c>
      <c r="I36" s="25">
        <v>571</v>
      </c>
      <c r="J36" s="25">
        <v>595</v>
      </c>
      <c r="K36" s="25">
        <v>630</v>
      </c>
      <c r="L36" s="25">
        <v>583</v>
      </c>
      <c r="M36" s="25">
        <v>619</v>
      </c>
      <c r="N36" s="25">
        <v>428</v>
      </c>
      <c r="O36" s="25">
        <v>488</v>
      </c>
      <c r="P36" s="25">
        <v>595</v>
      </c>
      <c r="Q36" s="25">
        <v>523</v>
      </c>
      <c r="R36" s="25">
        <v>477</v>
      </c>
      <c r="S36" s="25">
        <v>547</v>
      </c>
      <c r="T36" s="25">
        <v>286</v>
      </c>
      <c r="U36" s="25">
        <v>310</v>
      </c>
      <c r="V36" s="25">
        <v>274</v>
      </c>
      <c r="W36" s="25">
        <v>274</v>
      </c>
      <c r="X36" s="25">
        <v>392</v>
      </c>
      <c r="Y36" s="25">
        <v>369</v>
      </c>
      <c r="Z36" s="25">
        <v>523</v>
      </c>
      <c r="AA36" s="25">
        <v>346</v>
      </c>
      <c r="AB36" s="25">
        <v>249</v>
      </c>
      <c r="AC36" s="25">
        <v>262</v>
      </c>
      <c r="AD36" s="25">
        <v>893</v>
      </c>
      <c r="AE36" s="25">
        <v>1345</v>
      </c>
      <c r="AF36" s="25">
        <v>1107</v>
      </c>
      <c r="AG36" s="25">
        <v>1024</v>
      </c>
      <c r="AH36" s="26"/>
    </row>
    <row r="37" spans="1:34" ht="11.4" customHeight="1" x14ac:dyDescent="0.45">
      <c r="A37" s="11">
        <v>28</v>
      </c>
      <c r="B37" s="22" t="s">
        <v>49</v>
      </c>
      <c r="C37" s="23" t="s">
        <v>50</v>
      </c>
      <c r="D37" s="24">
        <v>642</v>
      </c>
      <c r="E37" s="25">
        <v>654</v>
      </c>
      <c r="F37" s="25">
        <v>358</v>
      </c>
      <c r="G37" s="25">
        <v>583</v>
      </c>
      <c r="H37" s="25">
        <v>369</v>
      </c>
      <c r="I37" s="25">
        <v>477</v>
      </c>
      <c r="J37" s="25">
        <v>488</v>
      </c>
      <c r="K37" s="25">
        <v>642</v>
      </c>
      <c r="L37" s="25">
        <v>547</v>
      </c>
      <c r="M37" s="25">
        <v>547</v>
      </c>
      <c r="N37" s="25">
        <v>523</v>
      </c>
      <c r="O37" s="25">
        <v>500</v>
      </c>
      <c r="P37" s="25">
        <v>654</v>
      </c>
      <c r="Q37" s="25">
        <v>607</v>
      </c>
      <c r="R37" s="25">
        <v>453</v>
      </c>
      <c r="S37" s="25">
        <v>619</v>
      </c>
      <c r="T37" s="25">
        <v>358</v>
      </c>
      <c r="U37" s="25">
        <v>416</v>
      </c>
      <c r="V37" s="25">
        <v>274</v>
      </c>
      <c r="W37" s="25">
        <v>262</v>
      </c>
      <c r="X37" s="25">
        <v>262</v>
      </c>
      <c r="Y37" s="25">
        <v>441</v>
      </c>
      <c r="Z37" s="25">
        <v>465</v>
      </c>
      <c r="AA37" s="25">
        <v>392</v>
      </c>
      <c r="AB37" s="25">
        <v>322</v>
      </c>
      <c r="AC37" s="25">
        <v>298</v>
      </c>
      <c r="AD37" s="25">
        <v>976</v>
      </c>
      <c r="AE37" s="25">
        <v>1285</v>
      </c>
      <c r="AF37" s="25">
        <v>1143</v>
      </c>
      <c r="AG37" s="25">
        <v>1000</v>
      </c>
      <c r="AH37" s="26"/>
    </row>
    <row r="38" spans="1:34" ht="11.4" customHeight="1" x14ac:dyDescent="0.45">
      <c r="A38" s="11">
        <v>29</v>
      </c>
      <c r="B38" s="22" t="s">
        <v>50</v>
      </c>
      <c r="C38" s="23" t="s">
        <v>51</v>
      </c>
      <c r="D38" s="24">
        <v>654</v>
      </c>
      <c r="E38" s="25">
        <v>559</v>
      </c>
      <c r="F38" s="25">
        <v>380</v>
      </c>
      <c r="G38" s="25">
        <v>595</v>
      </c>
      <c r="H38" s="25">
        <v>441</v>
      </c>
      <c r="I38" s="25">
        <v>511</v>
      </c>
      <c r="J38" s="25">
        <v>607</v>
      </c>
      <c r="K38" s="25">
        <v>654</v>
      </c>
      <c r="L38" s="25">
        <v>619</v>
      </c>
      <c r="M38" s="25">
        <v>630</v>
      </c>
      <c r="N38" s="25">
        <v>547</v>
      </c>
      <c r="O38" s="25">
        <v>547</v>
      </c>
      <c r="P38" s="25">
        <v>690</v>
      </c>
      <c r="Q38" s="25">
        <v>535</v>
      </c>
      <c r="R38" s="25">
        <v>404</v>
      </c>
      <c r="S38" s="25">
        <v>607</v>
      </c>
      <c r="T38" s="25">
        <v>334</v>
      </c>
      <c r="U38" s="25">
        <v>453</v>
      </c>
      <c r="V38" s="25">
        <v>215</v>
      </c>
      <c r="W38" s="25">
        <v>286</v>
      </c>
      <c r="X38" s="25">
        <v>310</v>
      </c>
      <c r="Y38" s="25">
        <v>547</v>
      </c>
      <c r="Z38" s="25">
        <v>441</v>
      </c>
      <c r="AA38" s="25">
        <v>428</v>
      </c>
      <c r="AB38" s="25">
        <v>262</v>
      </c>
      <c r="AC38" s="25">
        <v>298</v>
      </c>
      <c r="AD38" s="25">
        <v>941</v>
      </c>
      <c r="AE38" s="25">
        <v>1191</v>
      </c>
      <c r="AF38" s="25">
        <v>1297</v>
      </c>
      <c r="AG38" s="25">
        <v>1012</v>
      </c>
      <c r="AH38" s="26"/>
    </row>
    <row r="39" spans="1:34" ht="11.4" customHeight="1" x14ac:dyDescent="0.45">
      <c r="A39" s="11">
        <v>30</v>
      </c>
      <c r="B39" s="22" t="s">
        <v>51</v>
      </c>
      <c r="C39" s="23" t="s">
        <v>52</v>
      </c>
      <c r="D39" s="24">
        <v>571</v>
      </c>
      <c r="E39" s="25">
        <v>523</v>
      </c>
      <c r="F39" s="25">
        <v>380</v>
      </c>
      <c r="G39" s="25">
        <v>523</v>
      </c>
      <c r="H39" s="25">
        <v>453</v>
      </c>
      <c r="I39" s="25">
        <v>547</v>
      </c>
      <c r="J39" s="25">
        <v>511</v>
      </c>
      <c r="K39" s="25">
        <v>630</v>
      </c>
      <c r="L39" s="25">
        <v>595</v>
      </c>
      <c r="M39" s="25">
        <v>595</v>
      </c>
      <c r="N39" s="25">
        <v>559</v>
      </c>
      <c r="O39" s="25">
        <v>523</v>
      </c>
      <c r="P39" s="25">
        <v>595</v>
      </c>
      <c r="Q39" s="25">
        <v>511</v>
      </c>
      <c r="R39" s="25">
        <v>392</v>
      </c>
      <c r="S39" s="25">
        <v>619</v>
      </c>
      <c r="T39" s="25">
        <v>286</v>
      </c>
      <c r="U39" s="25">
        <v>322</v>
      </c>
      <c r="V39" s="25">
        <v>203</v>
      </c>
      <c r="W39" s="25">
        <v>286</v>
      </c>
      <c r="X39" s="25">
        <v>215</v>
      </c>
      <c r="Y39" s="25">
        <v>465</v>
      </c>
      <c r="Z39" s="25">
        <v>500</v>
      </c>
      <c r="AA39" s="25">
        <v>428</v>
      </c>
      <c r="AB39" s="25">
        <v>262</v>
      </c>
      <c r="AC39" s="25">
        <v>334</v>
      </c>
      <c r="AD39" s="25">
        <v>905</v>
      </c>
      <c r="AE39" s="25">
        <v>1203</v>
      </c>
      <c r="AF39" s="25">
        <v>1273</v>
      </c>
      <c r="AG39" s="25">
        <v>941</v>
      </c>
      <c r="AH39" s="26"/>
    </row>
    <row r="40" spans="1:34" ht="11.4" customHeight="1" x14ac:dyDescent="0.45">
      <c r="A40" s="11">
        <v>31</v>
      </c>
      <c r="B40" s="22" t="s">
        <v>52</v>
      </c>
      <c r="C40" s="23" t="s">
        <v>53</v>
      </c>
      <c r="D40" s="24">
        <v>619</v>
      </c>
      <c r="E40" s="25">
        <v>571</v>
      </c>
      <c r="F40" s="25">
        <v>523</v>
      </c>
      <c r="G40" s="25">
        <v>559</v>
      </c>
      <c r="H40" s="25">
        <v>571</v>
      </c>
      <c r="I40" s="25">
        <v>595</v>
      </c>
      <c r="J40" s="25">
        <v>511</v>
      </c>
      <c r="K40" s="25">
        <v>678</v>
      </c>
      <c r="L40" s="25">
        <v>619</v>
      </c>
      <c r="M40" s="25">
        <v>535</v>
      </c>
      <c r="N40" s="25">
        <v>571</v>
      </c>
      <c r="O40" s="25">
        <v>571</v>
      </c>
      <c r="P40" s="25">
        <v>630</v>
      </c>
      <c r="Q40" s="25">
        <v>559</v>
      </c>
      <c r="R40" s="25">
        <v>547</v>
      </c>
      <c r="S40" s="25">
        <v>630</v>
      </c>
      <c r="T40" s="25">
        <v>310</v>
      </c>
      <c r="U40" s="25">
        <v>369</v>
      </c>
      <c r="V40" s="25">
        <v>227</v>
      </c>
      <c r="W40" s="25">
        <v>358</v>
      </c>
      <c r="X40" s="25">
        <v>310</v>
      </c>
      <c r="Y40" s="25">
        <v>416</v>
      </c>
      <c r="Z40" s="25">
        <v>559</v>
      </c>
      <c r="AA40" s="25">
        <v>428</v>
      </c>
      <c r="AB40" s="25">
        <v>262</v>
      </c>
      <c r="AC40" s="25">
        <v>428</v>
      </c>
      <c r="AD40" s="25">
        <v>964</v>
      </c>
      <c r="AE40" s="25">
        <v>1203</v>
      </c>
      <c r="AF40" s="25">
        <v>1191</v>
      </c>
      <c r="AG40" s="25">
        <v>1024</v>
      </c>
      <c r="AH40" s="26"/>
    </row>
    <row r="41" spans="1:34" ht="11.4" customHeight="1" x14ac:dyDescent="0.45">
      <c r="A41" s="11">
        <v>32</v>
      </c>
      <c r="B41" s="22" t="s">
        <v>53</v>
      </c>
      <c r="C41" s="23" t="s">
        <v>54</v>
      </c>
      <c r="D41" s="24">
        <v>642</v>
      </c>
      <c r="E41" s="25">
        <v>547</v>
      </c>
      <c r="F41" s="25">
        <v>523</v>
      </c>
      <c r="G41" s="25">
        <v>547</v>
      </c>
      <c r="H41" s="25">
        <v>535</v>
      </c>
      <c r="I41" s="25">
        <v>571</v>
      </c>
      <c r="J41" s="25">
        <v>523</v>
      </c>
      <c r="K41" s="25">
        <v>666</v>
      </c>
      <c r="L41" s="25">
        <v>666</v>
      </c>
      <c r="M41" s="25">
        <v>666</v>
      </c>
      <c r="N41" s="25">
        <v>607</v>
      </c>
      <c r="O41" s="25">
        <v>642</v>
      </c>
      <c r="P41" s="25">
        <v>595</v>
      </c>
      <c r="Q41" s="25">
        <v>607</v>
      </c>
      <c r="R41" s="25">
        <v>535</v>
      </c>
      <c r="S41" s="25">
        <v>619</v>
      </c>
      <c r="T41" s="25">
        <v>322</v>
      </c>
      <c r="U41" s="25">
        <v>404</v>
      </c>
      <c r="V41" s="25">
        <v>227</v>
      </c>
      <c r="W41" s="25">
        <v>369</v>
      </c>
      <c r="X41" s="25">
        <v>404</v>
      </c>
      <c r="Y41" s="25">
        <v>416</v>
      </c>
      <c r="Z41" s="25">
        <v>477</v>
      </c>
      <c r="AA41" s="25">
        <v>416</v>
      </c>
      <c r="AB41" s="25">
        <v>239</v>
      </c>
      <c r="AC41" s="25">
        <v>380</v>
      </c>
      <c r="AD41" s="25">
        <v>905</v>
      </c>
      <c r="AE41" s="25">
        <v>1095</v>
      </c>
      <c r="AF41" s="25">
        <v>1203</v>
      </c>
      <c r="AG41" s="25">
        <v>976</v>
      </c>
      <c r="AH41" s="26"/>
    </row>
    <row r="42" spans="1:34" ht="11.4" customHeight="1" x14ac:dyDescent="0.45">
      <c r="A42" s="11">
        <v>33</v>
      </c>
      <c r="B42" s="22" t="s">
        <v>54</v>
      </c>
      <c r="C42" s="23" t="s">
        <v>55</v>
      </c>
      <c r="D42" s="24">
        <v>642</v>
      </c>
      <c r="E42" s="25">
        <v>690</v>
      </c>
      <c r="F42" s="25">
        <v>595</v>
      </c>
      <c r="G42" s="25">
        <v>571</v>
      </c>
      <c r="H42" s="25">
        <v>583</v>
      </c>
      <c r="I42" s="25">
        <v>619</v>
      </c>
      <c r="J42" s="25">
        <v>607</v>
      </c>
      <c r="K42" s="25">
        <v>678</v>
      </c>
      <c r="L42" s="25">
        <v>642</v>
      </c>
      <c r="M42" s="25">
        <v>642</v>
      </c>
      <c r="N42" s="25">
        <v>666</v>
      </c>
      <c r="O42" s="25">
        <v>500</v>
      </c>
      <c r="P42" s="25">
        <v>607</v>
      </c>
      <c r="Q42" s="25">
        <v>571</v>
      </c>
      <c r="R42" s="25">
        <v>535</v>
      </c>
      <c r="S42" s="25">
        <v>607</v>
      </c>
      <c r="T42" s="25">
        <v>322</v>
      </c>
      <c r="U42" s="25">
        <v>416</v>
      </c>
      <c r="V42" s="25">
        <v>369</v>
      </c>
      <c r="W42" s="25">
        <v>358</v>
      </c>
      <c r="X42" s="25">
        <v>465</v>
      </c>
      <c r="Y42" s="25">
        <v>511</v>
      </c>
      <c r="Z42" s="25">
        <v>477</v>
      </c>
      <c r="AA42" s="25">
        <v>392</v>
      </c>
      <c r="AB42" s="25">
        <v>310</v>
      </c>
      <c r="AC42" s="25">
        <v>500</v>
      </c>
      <c r="AD42" s="25">
        <v>1000</v>
      </c>
      <c r="AE42" s="25">
        <v>1322</v>
      </c>
      <c r="AF42" s="25">
        <v>1179</v>
      </c>
      <c r="AG42" s="25">
        <v>1000</v>
      </c>
      <c r="AH42" s="26"/>
    </row>
    <row r="43" spans="1:34" ht="11.4" customHeight="1" x14ac:dyDescent="0.45">
      <c r="A43" s="11">
        <v>34</v>
      </c>
      <c r="B43" s="22" t="s">
        <v>55</v>
      </c>
      <c r="C43" s="23" t="s">
        <v>56</v>
      </c>
      <c r="D43" s="24">
        <v>630</v>
      </c>
      <c r="E43" s="25">
        <v>630</v>
      </c>
      <c r="F43" s="25">
        <v>654</v>
      </c>
      <c r="G43" s="25">
        <v>654</v>
      </c>
      <c r="H43" s="25">
        <v>630</v>
      </c>
      <c r="I43" s="25">
        <v>583</v>
      </c>
      <c r="J43" s="25">
        <v>595</v>
      </c>
      <c r="K43" s="25">
        <v>642</v>
      </c>
      <c r="L43" s="25">
        <v>607</v>
      </c>
      <c r="M43" s="25">
        <v>678</v>
      </c>
      <c r="N43" s="25">
        <v>630</v>
      </c>
      <c r="O43" s="25">
        <v>535</v>
      </c>
      <c r="P43" s="25">
        <v>619</v>
      </c>
      <c r="Q43" s="25">
        <v>477</v>
      </c>
      <c r="R43" s="25">
        <v>465</v>
      </c>
      <c r="S43" s="25">
        <v>642</v>
      </c>
      <c r="T43" s="25">
        <v>358</v>
      </c>
      <c r="U43" s="25">
        <v>523</v>
      </c>
      <c r="V43" s="25">
        <v>523</v>
      </c>
      <c r="W43" s="25">
        <v>500</v>
      </c>
      <c r="X43" s="25">
        <v>441</v>
      </c>
      <c r="Y43" s="25">
        <v>511</v>
      </c>
      <c r="Z43" s="25">
        <v>488</v>
      </c>
      <c r="AA43" s="25">
        <v>441</v>
      </c>
      <c r="AB43" s="25">
        <v>404</v>
      </c>
      <c r="AC43" s="25">
        <v>500</v>
      </c>
      <c r="AD43" s="25">
        <v>1119</v>
      </c>
      <c r="AE43" s="25">
        <v>1310</v>
      </c>
      <c r="AF43" s="25">
        <v>1310</v>
      </c>
      <c r="AG43" s="25">
        <v>1024</v>
      </c>
      <c r="AH43" s="26"/>
    </row>
    <row r="44" spans="1:34" ht="11.4" customHeight="1" x14ac:dyDescent="0.45">
      <c r="A44" s="11">
        <v>35</v>
      </c>
      <c r="B44" s="22" t="s">
        <v>56</v>
      </c>
      <c r="C44" s="23" t="s">
        <v>57</v>
      </c>
      <c r="D44" s="24">
        <v>630</v>
      </c>
      <c r="E44" s="25">
        <v>678</v>
      </c>
      <c r="F44" s="25">
        <v>702</v>
      </c>
      <c r="G44" s="25">
        <v>666</v>
      </c>
      <c r="H44" s="25">
        <v>678</v>
      </c>
      <c r="I44" s="25">
        <v>642</v>
      </c>
      <c r="J44" s="25">
        <v>583</v>
      </c>
      <c r="K44" s="25">
        <v>642</v>
      </c>
      <c r="L44" s="25">
        <v>630</v>
      </c>
      <c r="M44" s="25">
        <v>726</v>
      </c>
      <c r="N44" s="25">
        <v>630</v>
      </c>
      <c r="O44" s="25">
        <v>500</v>
      </c>
      <c r="P44" s="25">
        <v>619</v>
      </c>
      <c r="Q44" s="25">
        <v>441</v>
      </c>
      <c r="R44" s="25">
        <v>535</v>
      </c>
      <c r="S44" s="25">
        <v>607</v>
      </c>
      <c r="T44" s="25">
        <v>453</v>
      </c>
      <c r="U44" s="25">
        <v>465</v>
      </c>
      <c r="V44" s="25">
        <v>500</v>
      </c>
      <c r="W44" s="25">
        <v>428</v>
      </c>
      <c r="X44" s="25">
        <v>453</v>
      </c>
      <c r="Y44" s="25">
        <v>488</v>
      </c>
      <c r="Z44" s="25">
        <v>523</v>
      </c>
      <c r="AA44" s="25">
        <v>441</v>
      </c>
      <c r="AB44" s="25">
        <v>404</v>
      </c>
      <c r="AC44" s="25">
        <v>547</v>
      </c>
      <c r="AD44" s="25">
        <v>1226</v>
      </c>
      <c r="AE44" s="25">
        <v>1238</v>
      </c>
      <c r="AF44" s="25">
        <v>1285</v>
      </c>
      <c r="AG44" s="25">
        <v>1048</v>
      </c>
      <c r="AH44" s="26"/>
    </row>
    <row r="45" spans="1:34" ht="11.4" customHeight="1" x14ac:dyDescent="0.45">
      <c r="A45" s="11">
        <v>36</v>
      </c>
      <c r="B45" s="22" t="s">
        <v>57</v>
      </c>
      <c r="C45" s="23" t="s">
        <v>58</v>
      </c>
      <c r="D45" s="24">
        <v>714</v>
      </c>
      <c r="E45" s="25">
        <v>583</v>
      </c>
      <c r="F45" s="25">
        <v>678</v>
      </c>
      <c r="G45" s="25">
        <v>654</v>
      </c>
      <c r="H45" s="25">
        <v>630</v>
      </c>
      <c r="I45" s="25">
        <v>666</v>
      </c>
      <c r="J45" s="25">
        <v>630</v>
      </c>
      <c r="K45" s="25">
        <v>678</v>
      </c>
      <c r="L45" s="25">
        <v>630</v>
      </c>
      <c r="M45" s="25">
        <v>678</v>
      </c>
      <c r="N45" s="25">
        <v>630</v>
      </c>
      <c r="O45" s="25">
        <v>547</v>
      </c>
      <c r="P45" s="25">
        <v>690</v>
      </c>
      <c r="Q45" s="25">
        <v>547</v>
      </c>
      <c r="R45" s="25">
        <v>583</v>
      </c>
      <c r="S45" s="25">
        <v>654</v>
      </c>
      <c r="T45" s="25">
        <v>523</v>
      </c>
      <c r="U45" s="25">
        <v>477</v>
      </c>
      <c r="V45" s="25">
        <v>547</v>
      </c>
      <c r="W45" s="25">
        <v>392</v>
      </c>
      <c r="X45" s="25">
        <v>535</v>
      </c>
      <c r="Y45" s="25">
        <v>453</v>
      </c>
      <c r="Z45" s="25">
        <v>547</v>
      </c>
      <c r="AA45" s="25">
        <v>477</v>
      </c>
      <c r="AB45" s="25">
        <v>404</v>
      </c>
      <c r="AC45" s="25">
        <v>559</v>
      </c>
      <c r="AD45" s="25">
        <v>1273</v>
      </c>
      <c r="AE45" s="25">
        <v>1345</v>
      </c>
      <c r="AF45" s="25">
        <v>1285</v>
      </c>
      <c r="AG45" s="25">
        <v>1048</v>
      </c>
      <c r="AH45" s="26"/>
    </row>
    <row r="46" spans="1:34" ht="11.4" customHeight="1" x14ac:dyDescent="0.45">
      <c r="A46" s="11">
        <v>37</v>
      </c>
      <c r="B46" s="22" t="s">
        <v>58</v>
      </c>
      <c r="C46" s="23" t="s">
        <v>59</v>
      </c>
      <c r="D46" s="24">
        <v>619</v>
      </c>
      <c r="E46" s="25">
        <v>690</v>
      </c>
      <c r="F46" s="25">
        <v>607</v>
      </c>
      <c r="G46" s="25">
        <v>666</v>
      </c>
      <c r="H46" s="25">
        <v>630</v>
      </c>
      <c r="I46" s="25">
        <v>619</v>
      </c>
      <c r="J46" s="25">
        <v>607</v>
      </c>
      <c r="K46" s="25">
        <v>726</v>
      </c>
      <c r="L46" s="25">
        <v>654</v>
      </c>
      <c r="M46" s="25">
        <v>642</v>
      </c>
      <c r="N46" s="25">
        <v>630</v>
      </c>
      <c r="O46" s="25">
        <v>511</v>
      </c>
      <c r="P46" s="25">
        <v>666</v>
      </c>
      <c r="Q46" s="25">
        <v>607</v>
      </c>
      <c r="R46" s="25">
        <v>678</v>
      </c>
      <c r="S46" s="25">
        <v>559</v>
      </c>
      <c r="T46" s="25">
        <v>523</v>
      </c>
      <c r="U46" s="25">
        <v>535</v>
      </c>
      <c r="V46" s="25">
        <v>630</v>
      </c>
      <c r="W46" s="25">
        <v>392</v>
      </c>
      <c r="X46" s="25">
        <v>500</v>
      </c>
      <c r="Y46" s="25">
        <v>404</v>
      </c>
      <c r="Z46" s="25">
        <v>500</v>
      </c>
      <c r="AA46" s="25">
        <v>488</v>
      </c>
      <c r="AB46" s="25">
        <v>380</v>
      </c>
      <c r="AC46" s="25">
        <v>535</v>
      </c>
      <c r="AD46" s="25">
        <v>1203</v>
      </c>
      <c r="AE46" s="25">
        <v>1261</v>
      </c>
      <c r="AF46" s="25">
        <v>1369</v>
      </c>
      <c r="AG46" s="25">
        <v>1024</v>
      </c>
      <c r="AH46" s="26"/>
    </row>
    <row r="47" spans="1:34" ht="11.4" customHeight="1" x14ac:dyDescent="0.45">
      <c r="A47" s="11">
        <v>38</v>
      </c>
      <c r="B47" s="22" t="s">
        <v>59</v>
      </c>
      <c r="C47" s="23" t="s">
        <v>60</v>
      </c>
      <c r="D47" s="24">
        <v>726</v>
      </c>
      <c r="E47" s="25">
        <v>726</v>
      </c>
      <c r="F47" s="25">
        <v>666</v>
      </c>
      <c r="G47" s="25">
        <v>690</v>
      </c>
      <c r="H47" s="25">
        <v>642</v>
      </c>
      <c r="I47" s="25">
        <v>630</v>
      </c>
      <c r="J47" s="25">
        <v>630</v>
      </c>
      <c r="K47" s="25">
        <v>654</v>
      </c>
      <c r="L47" s="25">
        <v>678</v>
      </c>
      <c r="M47" s="25">
        <v>666</v>
      </c>
      <c r="N47" s="25">
        <v>583</v>
      </c>
      <c r="O47" s="25">
        <v>535</v>
      </c>
      <c r="P47" s="25">
        <v>678</v>
      </c>
      <c r="Q47" s="25">
        <v>547</v>
      </c>
      <c r="R47" s="25">
        <v>702</v>
      </c>
      <c r="S47" s="25">
        <v>595</v>
      </c>
      <c r="T47" s="25">
        <v>571</v>
      </c>
      <c r="U47" s="25">
        <v>559</v>
      </c>
      <c r="V47" s="25">
        <v>678</v>
      </c>
      <c r="W47" s="25">
        <v>428</v>
      </c>
      <c r="X47" s="25">
        <v>523</v>
      </c>
      <c r="Y47" s="25">
        <v>416</v>
      </c>
      <c r="Z47" s="25">
        <v>559</v>
      </c>
      <c r="AA47" s="25">
        <v>511</v>
      </c>
      <c r="AB47" s="25">
        <v>428</v>
      </c>
      <c r="AC47" s="25">
        <v>547</v>
      </c>
      <c r="AD47" s="25">
        <v>1285</v>
      </c>
      <c r="AE47" s="25">
        <v>1392</v>
      </c>
      <c r="AF47" s="25">
        <v>1345</v>
      </c>
      <c r="AG47" s="25">
        <v>1107</v>
      </c>
      <c r="AH47" s="26"/>
    </row>
    <row r="48" spans="1:34" ht="11.4" customHeight="1" x14ac:dyDescent="0.45">
      <c r="A48" s="11">
        <v>39</v>
      </c>
      <c r="B48" s="22" t="s">
        <v>60</v>
      </c>
      <c r="C48" s="23" t="s">
        <v>61</v>
      </c>
      <c r="D48" s="24">
        <v>607</v>
      </c>
      <c r="E48" s="25">
        <v>654</v>
      </c>
      <c r="F48" s="25">
        <v>654</v>
      </c>
      <c r="G48" s="25">
        <v>630</v>
      </c>
      <c r="H48" s="25">
        <v>666</v>
      </c>
      <c r="I48" s="25">
        <v>607</v>
      </c>
      <c r="J48" s="25">
        <v>690</v>
      </c>
      <c r="K48" s="25">
        <v>678</v>
      </c>
      <c r="L48" s="25">
        <v>571</v>
      </c>
      <c r="M48" s="25">
        <v>654</v>
      </c>
      <c r="N48" s="25">
        <v>607</v>
      </c>
      <c r="O48" s="25">
        <v>441</v>
      </c>
      <c r="P48" s="25">
        <v>654</v>
      </c>
      <c r="Q48" s="25">
        <v>595</v>
      </c>
      <c r="R48" s="25">
        <v>630</v>
      </c>
      <c r="S48" s="25">
        <v>523</v>
      </c>
      <c r="T48" s="25">
        <v>523</v>
      </c>
      <c r="U48" s="25">
        <v>511</v>
      </c>
      <c r="V48" s="25">
        <v>595</v>
      </c>
      <c r="W48" s="25">
        <v>453</v>
      </c>
      <c r="X48" s="25">
        <v>511</v>
      </c>
      <c r="Y48" s="25">
        <v>453</v>
      </c>
      <c r="Z48" s="25">
        <v>500</v>
      </c>
      <c r="AA48" s="25">
        <v>559</v>
      </c>
      <c r="AB48" s="25">
        <v>416</v>
      </c>
      <c r="AC48" s="25">
        <v>488</v>
      </c>
      <c r="AD48" s="25">
        <v>1285</v>
      </c>
      <c r="AE48" s="25">
        <v>1310</v>
      </c>
      <c r="AF48" s="25">
        <v>1322</v>
      </c>
      <c r="AG48" s="25">
        <v>1084</v>
      </c>
      <c r="AH48" s="26"/>
    </row>
    <row r="49" spans="1:36" ht="11.4" customHeight="1" x14ac:dyDescent="0.45">
      <c r="A49" s="11">
        <v>40</v>
      </c>
      <c r="B49" s="22" t="s">
        <v>61</v>
      </c>
      <c r="C49" s="23" t="s">
        <v>62</v>
      </c>
      <c r="D49" s="24">
        <v>571</v>
      </c>
      <c r="E49" s="25">
        <v>595</v>
      </c>
      <c r="F49" s="25">
        <v>630</v>
      </c>
      <c r="G49" s="25">
        <v>642</v>
      </c>
      <c r="H49" s="25">
        <v>642</v>
      </c>
      <c r="I49" s="25">
        <v>595</v>
      </c>
      <c r="J49" s="25">
        <v>583</v>
      </c>
      <c r="K49" s="25">
        <v>583</v>
      </c>
      <c r="L49" s="25">
        <v>523</v>
      </c>
      <c r="M49" s="25">
        <v>583</v>
      </c>
      <c r="N49" s="25">
        <v>500</v>
      </c>
      <c r="O49" s="25">
        <v>559</v>
      </c>
      <c r="P49" s="25">
        <v>607</v>
      </c>
      <c r="Q49" s="25">
        <v>453</v>
      </c>
      <c r="R49" s="25">
        <v>583</v>
      </c>
      <c r="S49" s="25">
        <v>535</v>
      </c>
      <c r="T49" s="25">
        <v>453</v>
      </c>
      <c r="U49" s="25">
        <v>453</v>
      </c>
      <c r="V49" s="25">
        <v>511</v>
      </c>
      <c r="W49" s="25">
        <v>428</v>
      </c>
      <c r="X49" s="25">
        <v>477</v>
      </c>
      <c r="Y49" s="25">
        <v>441</v>
      </c>
      <c r="Z49" s="25">
        <v>488</v>
      </c>
      <c r="AA49" s="25">
        <v>595</v>
      </c>
      <c r="AB49" s="25">
        <v>322</v>
      </c>
      <c r="AC49" s="25">
        <v>428</v>
      </c>
      <c r="AD49" s="25">
        <v>1214</v>
      </c>
      <c r="AE49" s="25">
        <v>1297</v>
      </c>
      <c r="AF49" s="25">
        <v>1273</v>
      </c>
      <c r="AG49" s="25">
        <v>1060</v>
      </c>
      <c r="AH49" s="26"/>
    </row>
    <row r="50" spans="1:36" ht="11.4" customHeight="1" x14ac:dyDescent="0.45">
      <c r="A50" s="11">
        <v>41</v>
      </c>
      <c r="B50" s="22" t="s">
        <v>62</v>
      </c>
      <c r="C50" s="23" t="s">
        <v>63</v>
      </c>
      <c r="D50" s="24">
        <v>666</v>
      </c>
      <c r="E50" s="25">
        <v>607</v>
      </c>
      <c r="F50" s="25">
        <v>607</v>
      </c>
      <c r="G50" s="25">
        <v>571</v>
      </c>
      <c r="H50" s="25">
        <v>607</v>
      </c>
      <c r="I50" s="25">
        <v>571</v>
      </c>
      <c r="J50" s="25">
        <v>488</v>
      </c>
      <c r="K50" s="25">
        <v>607</v>
      </c>
      <c r="L50" s="25">
        <v>535</v>
      </c>
      <c r="M50" s="25">
        <v>607</v>
      </c>
      <c r="N50" s="25">
        <v>416</v>
      </c>
      <c r="O50" s="25">
        <v>535</v>
      </c>
      <c r="P50" s="25">
        <v>571</v>
      </c>
      <c r="Q50" s="25">
        <v>465</v>
      </c>
      <c r="R50" s="25">
        <v>535</v>
      </c>
      <c r="S50" s="25">
        <v>523</v>
      </c>
      <c r="T50" s="25">
        <v>428</v>
      </c>
      <c r="U50" s="25">
        <v>369</v>
      </c>
      <c r="V50" s="25">
        <v>477</v>
      </c>
      <c r="W50" s="25">
        <v>334</v>
      </c>
      <c r="X50" s="25">
        <v>453</v>
      </c>
      <c r="Y50" s="25">
        <v>369</v>
      </c>
      <c r="Z50" s="25">
        <v>511</v>
      </c>
      <c r="AA50" s="25">
        <v>547</v>
      </c>
      <c r="AB50" s="25">
        <v>274</v>
      </c>
      <c r="AC50" s="25">
        <v>441</v>
      </c>
      <c r="AD50" s="25">
        <v>1250</v>
      </c>
      <c r="AE50" s="25">
        <v>1261</v>
      </c>
      <c r="AF50" s="25">
        <v>1238</v>
      </c>
      <c r="AG50" s="25">
        <v>1012</v>
      </c>
      <c r="AH50" s="26"/>
    </row>
    <row r="51" spans="1:36" ht="11.4" customHeight="1" x14ac:dyDescent="0.45">
      <c r="A51" s="11">
        <v>42</v>
      </c>
      <c r="B51" s="22" t="s">
        <v>63</v>
      </c>
      <c r="C51" s="23" t="s">
        <v>64</v>
      </c>
      <c r="D51" s="24">
        <v>642</v>
      </c>
      <c r="E51" s="25">
        <v>642</v>
      </c>
      <c r="F51" s="25">
        <v>690</v>
      </c>
      <c r="G51" s="25">
        <v>630</v>
      </c>
      <c r="H51" s="25">
        <v>678</v>
      </c>
      <c r="I51" s="25">
        <v>642</v>
      </c>
      <c r="J51" s="25">
        <v>583</v>
      </c>
      <c r="K51" s="25">
        <v>642</v>
      </c>
      <c r="L51" s="25">
        <v>595</v>
      </c>
      <c r="M51" s="25">
        <v>630</v>
      </c>
      <c r="N51" s="25">
        <v>441</v>
      </c>
      <c r="O51" s="25">
        <v>488</v>
      </c>
      <c r="P51" s="25">
        <v>583</v>
      </c>
      <c r="Q51" s="25">
        <v>477</v>
      </c>
      <c r="R51" s="25">
        <v>630</v>
      </c>
      <c r="S51" s="25">
        <v>559</v>
      </c>
      <c r="T51" s="25">
        <v>571</v>
      </c>
      <c r="U51" s="25">
        <v>500</v>
      </c>
      <c r="V51" s="25">
        <v>559</v>
      </c>
      <c r="W51" s="25">
        <v>453</v>
      </c>
      <c r="X51" s="25">
        <v>535</v>
      </c>
      <c r="Y51" s="25">
        <v>404</v>
      </c>
      <c r="Z51" s="25">
        <v>535</v>
      </c>
      <c r="AA51" s="25">
        <v>559</v>
      </c>
      <c r="AB51" s="25">
        <v>274</v>
      </c>
      <c r="AC51" s="25">
        <v>477</v>
      </c>
      <c r="AD51" s="25">
        <v>1273</v>
      </c>
      <c r="AE51" s="25">
        <v>1322</v>
      </c>
      <c r="AF51" s="25">
        <v>1273</v>
      </c>
      <c r="AG51" s="25">
        <v>1130</v>
      </c>
      <c r="AH51" s="26"/>
    </row>
    <row r="52" spans="1:36" ht="11.4" customHeight="1" x14ac:dyDescent="0.45">
      <c r="A52" s="11">
        <v>43</v>
      </c>
      <c r="B52" s="22" t="s">
        <v>64</v>
      </c>
      <c r="C52" s="23" t="s">
        <v>65</v>
      </c>
      <c r="D52" s="24">
        <v>642</v>
      </c>
      <c r="E52" s="25">
        <v>595</v>
      </c>
      <c r="F52" s="25">
        <v>678</v>
      </c>
      <c r="G52" s="25">
        <v>630</v>
      </c>
      <c r="H52" s="25">
        <v>583</v>
      </c>
      <c r="I52" s="25">
        <v>678</v>
      </c>
      <c r="J52" s="25">
        <v>595</v>
      </c>
      <c r="K52" s="25">
        <v>678</v>
      </c>
      <c r="L52" s="25">
        <v>630</v>
      </c>
      <c r="M52" s="25">
        <v>630</v>
      </c>
      <c r="N52" s="25">
        <v>404</v>
      </c>
      <c r="O52" s="25">
        <v>535</v>
      </c>
      <c r="P52" s="25">
        <v>702</v>
      </c>
      <c r="Q52" s="25">
        <v>559</v>
      </c>
      <c r="R52" s="25">
        <v>583</v>
      </c>
      <c r="S52" s="25">
        <v>477</v>
      </c>
      <c r="T52" s="25">
        <v>583</v>
      </c>
      <c r="U52" s="25">
        <v>571</v>
      </c>
      <c r="V52" s="25">
        <v>654</v>
      </c>
      <c r="W52" s="25">
        <v>488</v>
      </c>
      <c r="X52" s="25">
        <v>559</v>
      </c>
      <c r="Y52" s="25">
        <v>416</v>
      </c>
      <c r="Z52" s="25">
        <v>547</v>
      </c>
      <c r="AA52" s="25">
        <v>547</v>
      </c>
      <c r="AB52" s="25">
        <v>334</v>
      </c>
      <c r="AC52" s="25">
        <v>547</v>
      </c>
      <c r="AD52" s="25">
        <v>1261</v>
      </c>
      <c r="AE52" s="25">
        <v>1322</v>
      </c>
      <c r="AF52" s="25">
        <v>1285</v>
      </c>
      <c r="AG52" s="25">
        <v>1226</v>
      </c>
      <c r="AH52" s="26"/>
    </row>
    <row r="53" spans="1:36" ht="11.4" customHeight="1" x14ac:dyDescent="0.45">
      <c r="A53" s="11">
        <v>44</v>
      </c>
      <c r="B53" s="22" t="s">
        <v>65</v>
      </c>
      <c r="C53" s="23" t="s">
        <v>66</v>
      </c>
      <c r="D53" s="24">
        <v>607</v>
      </c>
      <c r="E53" s="25">
        <v>750</v>
      </c>
      <c r="F53" s="25">
        <v>666</v>
      </c>
      <c r="G53" s="25">
        <v>642</v>
      </c>
      <c r="H53" s="25">
        <v>654</v>
      </c>
      <c r="I53" s="25">
        <v>702</v>
      </c>
      <c r="J53" s="25">
        <v>559</v>
      </c>
      <c r="K53" s="25">
        <v>607</v>
      </c>
      <c r="L53" s="25">
        <v>630</v>
      </c>
      <c r="M53" s="25">
        <v>595</v>
      </c>
      <c r="N53" s="25">
        <v>380</v>
      </c>
      <c r="O53" s="25">
        <v>465</v>
      </c>
      <c r="P53" s="25">
        <v>595</v>
      </c>
      <c r="Q53" s="25">
        <v>453</v>
      </c>
      <c r="R53" s="25">
        <v>583</v>
      </c>
      <c r="S53" s="25">
        <v>428</v>
      </c>
      <c r="T53" s="25">
        <v>559</v>
      </c>
      <c r="U53" s="25">
        <v>571</v>
      </c>
      <c r="V53" s="25">
        <v>654</v>
      </c>
      <c r="W53" s="25">
        <v>453</v>
      </c>
      <c r="X53" s="25">
        <v>583</v>
      </c>
      <c r="Y53" s="25">
        <v>523</v>
      </c>
      <c r="Z53" s="25">
        <v>535</v>
      </c>
      <c r="AA53" s="25">
        <v>583</v>
      </c>
      <c r="AB53" s="25">
        <v>369</v>
      </c>
      <c r="AC53" s="25">
        <v>511</v>
      </c>
      <c r="AD53" s="25">
        <v>1238</v>
      </c>
      <c r="AE53" s="25">
        <v>1297</v>
      </c>
      <c r="AF53" s="25">
        <v>1369</v>
      </c>
      <c r="AG53" s="25">
        <v>1167</v>
      </c>
      <c r="AH53" s="26"/>
    </row>
    <row r="54" spans="1:36" ht="11.4" customHeight="1" x14ac:dyDescent="0.45">
      <c r="A54" s="11">
        <v>45</v>
      </c>
      <c r="B54" s="22" t="s">
        <v>66</v>
      </c>
      <c r="C54" s="23" t="s">
        <v>67</v>
      </c>
      <c r="D54" s="24">
        <v>666</v>
      </c>
      <c r="E54" s="25">
        <v>726</v>
      </c>
      <c r="F54" s="25">
        <v>714</v>
      </c>
      <c r="G54" s="25">
        <v>583</v>
      </c>
      <c r="H54" s="25">
        <v>642</v>
      </c>
      <c r="I54" s="25">
        <v>654</v>
      </c>
      <c r="J54" s="25">
        <v>630</v>
      </c>
      <c r="K54" s="25">
        <v>690</v>
      </c>
      <c r="L54" s="25">
        <v>654</v>
      </c>
      <c r="M54" s="25">
        <v>619</v>
      </c>
      <c r="N54" s="25">
        <v>547</v>
      </c>
      <c r="O54" s="25">
        <v>547</v>
      </c>
      <c r="P54" s="25">
        <v>583</v>
      </c>
      <c r="Q54" s="25">
        <v>453</v>
      </c>
      <c r="R54" s="25">
        <v>666</v>
      </c>
      <c r="S54" s="25">
        <v>465</v>
      </c>
      <c r="T54" s="25">
        <v>535</v>
      </c>
      <c r="U54" s="25">
        <v>571</v>
      </c>
      <c r="V54" s="25">
        <v>607</v>
      </c>
      <c r="W54" s="25">
        <v>392</v>
      </c>
      <c r="X54" s="25">
        <v>595</v>
      </c>
      <c r="Y54" s="25">
        <v>523</v>
      </c>
      <c r="Z54" s="25">
        <v>465</v>
      </c>
      <c r="AA54" s="25">
        <v>523</v>
      </c>
      <c r="AB54" s="25">
        <v>369</v>
      </c>
      <c r="AC54" s="25">
        <v>369</v>
      </c>
      <c r="AD54" s="25">
        <v>1261</v>
      </c>
      <c r="AE54" s="25">
        <v>1310</v>
      </c>
      <c r="AF54" s="25">
        <v>1369</v>
      </c>
      <c r="AG54" s="25">
        <v>1226</v>
      </c>
      <c r="AH54" s="26"/>
    </row>
    <row r="55" spans="1:36" ht="11.4" customHeight="1" x14ac:dyDescent="0.45">
      <c r="A55" s="11">
        <v>46</v>
      </c>
      <c r="B55" s="22" t="s">
        <v>67</v>
      </c>
      <c r="C55" s="23" t="s">
        <v>68</v>
      </c>
      <c r="D55" s="24">
        <v>666</v>
      </c>
      <c r="E55" s="25">
        <v>714</v>
      </c>
      <c r="F55" s="25">
        <v>666</v>
      </c>
      <c r="G55" s="25">
        <v>714</v>
      </c>
      <c r="H55" s="25">
        <v>619</v>
      </c>
      <c r="I55" s="25">
        <v>678</v>
      </c>
      <c r="J55" s="25">
        <v>642</v>
      </c>
      <c r="K55" s="25">
        <v>630</v>
      </c>
      <c r="L55" s="25">
        <v>714</v>
      </c>
      <c r="M55" s="25">
        <v>630</v>
      </c>
      <c r="N55" s="25">
        <v>642</v>
      </c>
      <c r="O55" s="25">
        <v>619</v>
      </c>
      <c r="P55" s="25">
        <v>619</v>
      </c>
      <c r="Q55" s="25">
        <v>619</v>
      </c>
      <c r="R55" s="25">
        <v>523</v>
      </c>
      <c r="S55" s="25">
        <v>416</v>
      </c>
      <c r="T55" s="25">
        <v>547</v>
      </c>
      <c r="U55" s="25">
        <v>477</v>
      </c>
      <c r="V55" s="25">
        <v>583</v>
      </c>
      <c r="W55" s="25">
        <v>358</v>
      </c>
      <c r="X55" s="25">
        <v>547</v>
      </c>
      <c r="Y55" s="25">
        <v>465</v>
      </c>
      <c r="Z55" s="25">
        <v>547</v>
      </c>
      <c r="AA55" s="25">
        <v>500</v>
      </c>
      <c r="AB55" s="25">
        <v>322</v>
      </c>
      <c r="AC55" s="25">
        <v>465</v>
      </c>
      <c r="AD55" s="25">
        <v>1273</v>
      </c>
      <c r="AE55" s="25">
        <v>1392</v>
      </c>
      <c r="AF55" s="25">
        <v>1392</v>
      </c>
      <c r="AG55" s="25">
        <v>1238</v>
      </c>
      <c r="AH55" s="26"/>
    </row>
    <row r="56" spans="1:36" ht="11.4" customHeight="1" x14ac:dyDescent="0.45">
      <c r="A56" s="11">
        <v>47</v>
      </c>
      <c r="B56" s="22" t="s">
        <v>68</v>
      </c>
      <c r="C56" s="23" t="s">
        <v>69</v>
      </c>
      <c r="D56" s="24">
        <v>619</v>
      </c>
      <c r="E56" s="25">
        <v>654</v>
      </c>
      <c r="F56" s="25">
        <v>678</v>
      </c>
      <c r="G56" s="25">
        <v>714</v>
      </c>
      <c r="H56" s="25">
        <v>642</v>
      </c>
      <c r="I56" s="25">
        <v>678</v>
      </c>
      <c r="J56" s="25">
        <v>678</v>
      </c>
      <c r="K56" s="25">
        <v>678</v>
      </c>
      <c r="L56" s="25">
        <v>654</v>
      </c>
      <c r="M56" s="25">
        <v>690</v>
      </c>
      <c r="N56" s="25">
        <v>583</v>
      </c>
      <c r="O56" s="25">
        <v>690</v>
      </c>
      <c r="P56" s="25">
        <v>583</v>
      </c>
      <c r="Q56" s="25">
        <v>630</v>
      </c>
      <c r="R56" s="25">
        <v>571</v>
      </c>
      <c r="S56" s="25">
        <v>488</v>
      </c>
      <c r="T56" s="25">
        <v>488</v>
      </c>
      <c r="U56" s="25">
        <v>511</v>
      </c>
      <c r="V56" s="25">
        <v>571</v>
      </c>
      <c r="W56" s="25">
        <v>488</v>
      </c>
      <c r="X56" s="25">
        <v>535</v>
      </c>
      <c r="Y56" s="25">
        <v>416</v>
      </c>
      <c r="Z56" s="25">
        <v>500</v>
      </c>
      <c r="AA56" s="25">
        <v>441</v>
      </c>
      <c r="AB56" s="25">
        <v>453</v>
      </c>
      <c r="AC56" s="25">
        <v>416</v>
      </c>
      <c r="AD56" s="25">
        <v>1261</v>
      </c>
      <c r="AE56" s="25">
        <v>1333</v>
      </c>
      <c r="AF56" s="25">
        <v>1380</v>
      </c>
      <c r="AG56" s="25">
        <v>1250</v>
      </c>
      <c r="AH56" s="26"/>
    </row>
    <row r="57" spans="1:36" ht="11.4" customHeight="1" thickBot="1" x14ac:dyDescent="0.5">
      <c r="A57" s="11">
        <v>48</v>
      </c>
      <c r="B57" s="27" t="s">
        <v>69</v>
      </c>
      <c r="C57" s="28" t="s">
        <v>70</v>
      </c>
      <c r="D57" s="29">
        <v>654</v>
      </c>
      <c r="E57" s="30">
        <v>666</v>
      </c>
      <c r="F57" s="30">
        <v>702</v>
      </c>
      <c r="G57" s="30">
        <v>500</v>
      </c>
      <c r="H57" s="30">
        <v>630</v>
      </c>
      <c r="I57" s="30">
        <v>619</v>
      </c>
      <c r="J57" s="30">
        <v>595</v>
      </c>
      <c r="K57" s="30">
        <v>583</v>
      </c>
      <c r="L57" s="30">
        <v>702</v>
      </c>
      <c r="M57" s="30">
        <v>583</v>
      </c>
      <c r="N57" s="30">
        <v>535</v>
      </c>
      <c r="O57" s="30">
        <v>678</v>
      </c>
      <c r="P57" s="30">
        <v>595</v>
      </c>
      <c r="Q57" s="30">
        <v>619</v>
      </c>
      <c r="R57" s="30">
        <v>488</v>
      </c>
      <c r="S57" s="30">
        <v>619</v>
      </c>
      <c r="T57" s="30">
        <v>523</v>
      </c>
      <c r="U57" s="30">
        <v>523</v>
      </c>
      <c r="V57" s="30">
        <v>523</v>
      </c>
      <c r="W57" s="30">
        <v>654</v>
      </c>
      <c r="X57" s="30">
        <v>571</v>
      </c>
      <c r="Y57" s="30">
        <v>477</v>
      </c>
      <c r="Z57" s="30">
        <v>477</v>
      </c>
      <c r="AA57" s="30">
        <v>416</v>
      </c>
      <c r="AB57" s="30">
        <v>441</v>
      </c>
      <c r="AC57" s="30">
        <v>380</v>
      </c>
      <c r="AD57" s="30">
        <v>1250</v>
      </c>
      <c r="AE57" s="30">
        <v>1345</v>
      </c>
      <c r="AF57" s="30">
        <v>1310</v>
      </c>
      <c r="AG57" s="30">
        <v>1238</v>
      </c>
      <c r="AH57" s="31"/>
    </row>
    <row r="58" spans="1:36" ht="11.4" customHeight="1" thickBot="1" x14ac:dyDescent="0.5">
      <c r="C58" s="32" t="s">
        <v>71</v>
      </c>
      <c r="D58" s="33">
        <f>SUM(D10:D57)</f>
        <v>30094</v>
      </c>
      <c r="E58" s="34">
        <f t="shared" ref="E58:AH58" si="1">SUM(E10:E57)</f>
        <v>30915</v>
      </c>
      <c r="F58" s="34">
        <f t="shared" si="1"/>
        <v>28611</v>
      </c>
      <c r="G58" s="34">
        <f t="shared" si="1"/>
        <v>30060</v>
      </c>
      <c r="H58" s="34">
        <f t="shared" si="1"/>
        <v>26674</v>
      </c>
      <c r="I58" s="34">
        <f t="shared" si="1"/>
        <v>28077</v>
      </c>
      <c r="J58" s="34">
        <f t="shared" si="1"/>
        <v>28217</v>
      </c>
      <c r="K58" s="34">
        <f t="shared" si="1"/>
        <v>28917</v>
      </c>
      <c r="L58" s="34">
        <f t="shared" si="1"/>
        <v>29997</v>
      </c>
      <c r="M58" s="34">
        <f t="shared" si="1"/>
        <v>31381</v>
      </c>
      <c r="N58" s="34">
        <f t="shared" si="1"/>
        <v>25125</v>
      </c>
      <c r="O58" s="34">
        <f t="shared" si="1"/>
        <v>25155</v>
      </c>
      <c r="P58" s="34">
        <f t="shared" si="1"/>
        <v>29511</v>
      </c>
      <c r="Q58" s="34">
        <f t="shared" si="1"/>
        <v>26770</v>
      </c>
      <c r="R58" s="34">
        <f t="shared" si="1"/>
        <v>27099</v>
      </c>
      <c r="S58" s="34">
        <f t="shared" si="1"/>
        <v>27682</v>
      </c>
      <c r="T58" s="34">
        <f t="shared" si="1"/>
        <v>21843</v>
      </c>
      <c r="U58" s="34">
        <f t="shared" si="1"/>
        <v>21528</v>
      </c>
      <c r="V58" s="34">
        <f t="shared" si="1"/>
        <v>22178</v>
      </c>
      <c r="W58" s="34">
        <f t="shared" si="1"/>
        <v>19634</v>
      </c>
      <c r="X58" s="34">
        <f t="shared" si="1"/>
        <v>21519</v>
      </c>
      <c r="Y58" s="34">
        <f t="shared" si="1"/>
        <v>23787</v>
      </c>
      <c r="Z58" s="34">
        <f t="shared" si="1"/>
        <v>23615</v>
      </c>
      <c r="AA58" s="34">
        <f t="shared" si="1"/>
        <v>20960</v>
      </c>
      <c r="AB58" s="34">
        <f t="shared" si="1"/>
        <v>18183</v>
      </c>
      <c r="AC58" s="34">
        <f t="shared" si="1"/>
        <v>19985</v>
      </c>
      <c r="AD58" s="34">
        <f t="shared" si="1"/>
        <v>37773</v>
      </c>
      <c r="AE58" s="34">
        <f t="shared" si="1"/>
        <v>61151</v>
      </c>
      <c r="AF58" s="34">
        <f t="shared" si="1"/>
        <v>58456</v>
      </c>
      <c r="AG58" s="34">
        <f t="shared" si="1"/>
        <v>56281</v>
      </c>
      <c r="AH58" s="35">
        <f t="shared" si="1"/>
        <v>0</v>
      </c>
    </row>
    <row r="59" spans="1:36" ht="11.4" customHeight="1" thickBot="1" x14ac:dyDescent="0.5"/>
    <row r="60" spans="1:36" s="36" customFormat="1" ht="11.4" hidden="1" customHeight="1" x14ac:dyDescent="0.45">
      <c r="D60" s="5">
        <f>D7</f>
        <v>45444</v>
      </c>
      <c r="E60" s="6">
        <f t="shared" ref="E60:AG62" si="2">E7</f>
        <v>45445</v>
      </c>
      <c r="F60" s="6">
        <f t="shared" si="2"/>
        <v>45446</v>
      </c>
      <c r="G60" s="6">
        <f t="shared" si="2"/>
        <v>45447</v>
      </c>
      <c r="H60" s="6">
        <f t="shared" si="2"/>
        <v>45448</v>
      </c>
      <c r="I60" s="6">
        <f t="shared" si="2"/>
        <v>45449</v>
      </c>
      <c r="J60" s="6">
        <f t="shared" si="2"/>
        <v>45450</v>
      </c>
      <c r="K60" s="6">
        <f t="shared" si="2"/>
        <v>45451</v>
      </c>
      <c r="L60" s="6">
        <f t="shared" si="2"/>
        <v>45452</v>
      </c>
      <c r="M60" s="6">
        <f t="shared" si="2"/>
        <v>45453</v>
      </c>
      <c r="N60" s="6">
        <f t="shared" si="2"/>
        <v>45454</v>
      </c>
      <c r="O60" s="6">
        <f t="shared" si="2"/>
        <v>45455</v>
      </c>
      <c r="P60" s="6">
        <f t="shared" si="2"/>
        <v>45456</v>
      </c>
      <c r="Q60" s="6">
        <f t="shared" si="2"/>
        <v>45457</v>
      </c>
      <c r="R60" s="6">
        <f t="shared" si="2"/>
        <v>45458</v>
      </c>
      <c r="S60" s="6">
        <f t="shared" si="2"/>
        <v>45459</v>
      </c>
      <c r="T60" s="6">
        <f t="shared" si="2"/>
        <v>45460</v>
      </c>
      <c r="U60" s="6">
        <f t="shared" si="2"/>
        <v>45461</v>
      </c>
      <c r="V60" s="6">
        <f t="shared" si="2"/>
        <v>45462</v>
      </c>
      <c r="W60" s="6">
        <f t="shared" si="2"/>
        <v>45463</v>
      </c>
      <c r="X60" s="6">
        <f t="shared" si="2"/>
        <v>45464</v>
      </c>
      <c r="Y60" s="6">
        <f t="shared" si="2"/>
        <v>45465</v>
      </c>
      <c r="Z60" s="6">
        <f t="shared" si="2"/>
        <v>45466</v>
      </c>
      <c r="AA60" s="6">
        <f t="shared" si="2"/>
        <v>45467</v>
      </c>
      <c r="AB60" s="6">
        <f t="shared" si="2"/>
        <v>45468</v>
      </c>
      <c r="AC60" s="6">
        <f t="shared" si="2"/>
        <v>45469</v>
      </c>
      <c r="AD60" s="6">
        <f t="shared" si="2"/>
        <v>45470</v>
      </c>
      <c r="AE60" s="6">
        <f t="shared" si="2"/>
        <v>45471</v>
      </c>
      <c r="AF60" s="6">
        <f t="shared" si="2"/>
        <v>45472</v>
      </c>
      <c r="AG60" s="6">
        <f t="shared" si="2"/>
        <v>45473</v>
      </c>
      <c r="AH60" s="7"/>
    </row>
    <row r="61" spans="1:36" s="36" customFormat="1" ht="11.4" hidden="1" customHeight="1" thickBot="1" x14ac:dyDescent="0.5">
      <c r="D61" s="8" t="str">
        <f>D8</f>
        <v>土</v>
      </c>
      <c r="E61" s="9" t="str">
        <f t="shared" si="2"/>
        <v>日</v>
      </c>
      <c r="F61" s="9" t="str">
        <f t="shared" si="2"/>
        <v>月</v>
      </c>
      <c r="G61" s="9" t="str">
        <f t="shared" si="2"/>
        <v>火</v>
      </c>
      <c r="H61" s="9" t="str">
        <f t="shared" si="2"/>
        <v>水</v>
      </c>
      <c r="I61" s="9" t="str">
        <f t="shared" si="2"/>
        <v>木</v>
      </c>
      <c r="J61" s="9" t="str">
        <f t="shared" si="2"/>
        <v>金</v>
      </c>
      <c r="K61" s="9" t="str">
        <f t="shared" si="2"/>
        <v>土</v>
      </c>
      <c r="L61" s="9" t="str">
        <f t="shared" si="2"/>
        <v>日</v>
      </c>
      <c r="M61" s="9" t="str">
        <f t="shared" si="2"/>
        <v>月</v>
      </c>
      <c r="N61" s="9" t="str">
        <f t="shared" si="2"/>
        <v>火</v>
      </c>
      <c r="O61" s="9" t="str">
        <f t="shared" si="2"/>
        <v>水</v>
      </c>
      <c r="P61" s="9" t="str">
        <f t="shared" si="2"/>
        <v>木</v>
      </c>
      <c r="Q61" s="9" t="str">
        <f t="shared" si="2"/>
        <v>金</v>
      </c>
      <c r="R61" s="9" t="str">
        <f t="shared" si="2"/>
        <v>土</v>
      </c>
      <c r="S61" s="9" t="str">
        <f t="shared" si="2"/>
        <v>日</v>
      </c>
      <c r="T61" s="9" t="str">
        <f t="shared" si="2"/>
        <v>月</v>
      </c>
      <c r="U61" s="9" t="str">
        <f t="shared" si="2"/>
        <v>火</v>
      </c>
      <c r="V61" s="9" t="str">
        <f t="shared" si="2"/>
        <v>水</v>
      </c>
      <c r="W61" s="9" t="str">
        <f t="shared" si="2"/>
        <v>木</v>
      </c>
      <c r="X61" s="9" t="str">
        <f t="shared" si="2"/>
        <v>金</v>
      </c>
      <c r="Y61" s="9" t="str">
        <f t="shared" si="2"/>
        <v>土</v>
      </c>
      <c r="Z61" s="9" t="str">
        <f t="shared" si="2"/>
        <v>日</v>
      </c>
      <c r="AA61" s="9" t="str">
        <f t="shared" si="2"/>
        <v>月</v>
      </c>
      <c r="AB61" s="9" t="str">
        <f t="shared" si="2"/>
        <v>火</v>
      </c>
      <c r="AC61" s="9" t="str">
        <f t="shared" si="2"/>
        <v>水</v>
      </c>
      <c r="AD61" s="9" t="str">
        <f t="shared" si="2"/>
        <v>木</v>
      </c>
      <c r="AE61" s="9" t="str">
        <f t="shared" si="2"/>
        <v>金</v>
      </c>
      <c r="AF61" s="9" t="str">
        <f t="shared" si="2"/>
        <v>土</v>
      </c>
      <c r="AG61" s="9" t="str">
        <f t="shared" si="2"/>
        <v>日</v>
      </c>
      <c r="AH61" s="10"/>
    </row>
    <row r="62" spans="1:36" s="36" customFormat="1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D9</f>
        <v>平日</v>
      </c>
      <c r="E62" s="15" t="str">
        <f t="shared" si="2"/>
        <v>日祝日</v>
      </c>
      <c r="F62" s="15" t="str">
        <f t="shared" si="2"/>
        <v>平日</v>
      </c>
      <c r="G62" s="15" t="str">
        <f t="shared" si="2"/>
        <v>平日</v>
      </c>
      <c r="H62" s="15" t="str">
        <f t="shared" si="2"/>
        <v>平日</v>
      </c>
      <c r="I62" s="15" t="str">
        <f t="shared" si="2"/>
        <v>平日</v>
      </c>
      <c r="J62" s="15" t="str">
        <f t="shared" si="2"/>
        <v>平日</v>
      </c>
      <c r="K62" s="15" t="str">
        <f t="shared" si="2"/>
        <v>平日</v>
      </c>
      <c r="L62" s="15" t="str">
        <f t="shared" si="2"/>
        <v>日祝日</v>
      </c>
      <c r="M62" s="15" t="str">
        <f t="shared" si="2"/>
        <v>平日</v>
      </c>
      <c r="N62" s="15" t="str">
        <f t="shared" si="2"/>
        <v>平日</v>
      </c>
      <c r="O62" s="15" t="str">
        <f t="shared" si="2"/>
        <v>平日</v>
      </c>
      <c r="P62" s="15" t="str">
        <f t="shared" si="2"/>
        <v>平日</v>
      </c>
      <c r="Q62" s="15" t="str">
        <f t="shared" si="2"/>
        <v>平日</v>
      </c>
      <c r="R62" s="15" t="str">
        <f t="shared" si="2"/>
        <v>平日</v>
      </c>
      <c r="S62" s="15" t="str">
        <f t="shared" si="2"/>
        <v>日祝日</v>
      </c>
      <c r="T62" s="15" t="str">
        <f t="shared" si="2"/>
        <v>平日</v>
      </c>
      <c r="U62" s="15" t="str">
        <f t="shared" si="2"/>
        <v>平日</v>
      </c>
      <c r="V62" s="15" t="str">
        <f t="shared" si="2"/>
        <v>平日</v>
      </c>
      <c r="W62" s="15" t="str">
        <f t="shared" si="2"/>
        <v>平日</v>
      </c>
      <c r="X62" s="15" t="str">
        <f t="shared" si="2"/>
        <v>平日</v>
      </c>
      <c r="Y62" s="15" t="str">
        <f t="shared" si="2"/>
        <v>平日</v>
      </c>
      <c r="Z62" s="15" t="str">
        <f t="shared" si="2"/>
        <v>日祝日</v>
      </c>
      <c r="AA62" s="15" t="str">
        <f t="shared" si="2"/>
        <v>平日</v>
      </c>
      <c r="AB62" s="15" t="str">
        <f t="shared" si="2"/>
        <v>平日</v>
      </c>
      <c r="AC62" s="15" t="str">
        <f t="shared" si="2"/>
        <v>平日</v>
      </c>
      <c r="AD62" s="15" t="str">
        <f t="shared" si="2"/>
        <v>平日</v>
      </c>
      <c r="AE62" s="15" t="str">
        <f t="shared" si="2"/>
        <v>平日</v>
      </c>
      <c r="AF62" s="15" t="str">
        <f t="shared" si="2"/>
        <v>平日</v>
      </c>
      <c r="AG62" s="15" t="str">
        <f t="shared" si="2"/>
        <v>日祝日</v>
      </c>
      <c r="AH62" s="16"/>
    </row>
    <row r="63" spans="1:36" ht="11.4" customHeight="1" thickBot="1" x14ac:dyDescent="0.5">
      <c r="AI63" s="39" t="s">
        <v>71</v>
      </c>
    </row>
    <row r="64" spans="1:36" ht="11.4" customHeight="1" x14ac:dyDescent="0.45">
      <c r="C64" s="3" t="s">
        <v>72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40">
        <v>0</v>
      </c>
      <c r="AI64" s="41">
        <f>SUM(D64:AG64)</f>
        <v>0</v>
      </c>
      <c r="AJ64" s="42" t="s">
        <v>72</v>
      </c>
    </row>
    <row r="65" spans="3:36" ht="11.4" customHeight="1" x14ac:dyDescent="0.45">
      <c r="C65" s="3" t="s">
        <v>73</v>
      </c>
      <c r="D65" s="25">
        <f>SUM(D26:D53)</f>
        <v>17151</v>
      </c>
      <c r="E65" s="25">
        <v>0</v>
      </c>
      <c r="F65" s="25">
        <f>SUM(F26:F53)</f>
        <v>15226</v>
      </c>
      <c r="G65" s="25">
        <f t="shared" ref="G65:I65" si="3">SUM(G26:G53)</f>
        <v>16305</v>
      </c>
      <c r="H65" s="25">
        <f t="shared" si="3"/>
        <v>15228</v>
      </c>
      <c r="I65" s="25">
        <f t="shared" si="3"/>
        <v>15658</v>
      </c>
      <c r="J65" s="25">
        <f>SUM(J26:J53)</f>
        <v>15738</v>
      </c>
      <c r="K65" s="25">
        <f>SUM(K26:K53)</f>
        <v>17305</v>
      </c>
      <c r="L65" s="25">
        <v>0</v>
      </c>
      <c r="M65" s="25">
        <f t="shared" ref="M65:Q65" si="4">SUM(M26:M53)</f>
        <v>17615</v>
      </c>
      <c r="N65" s="25">
        <f t="shared" si="4"/>
        <v>13825</v>
      </c>
      <c r="O65" s="25">
        <f t="shared" si="4"/>
        <v>14327</v>
      </c>
      <c r="P65" s="25">
        <f t="shared" si="4"/>
        <v>16940</v>
      </c>
      <c r="Q65" s="25">
        <f t="shared" si="4"/>
        <v>15040</v>
      </c>
      <c r="R65" s="25">
        <f>SUM(R26:R53)</f>
        <v>14883</v>
      </c>
      <c r="S65" s="25">
        <v>0</v>
      </c>
      <c r="T65" s="25">
        <f t="shared" ref="T65:AH65" si="5">SUM(T26:T53)</f>
        <v>11831</v>
      </c>
      <c r="U65" s="25">
        <f t="shared" si="5"/>
        <v>12822</v>
      </c>
      <c r="V65" s="25">
        <f t="shared" si="5"/>
        <v>11882</v>
      </c>
      <c r="W65" s="25">
        <f t="shared" si="5"/>
        <v>9828</v>
      </c>
      <c r="X65" s="25">
        <f t="shared" si="5"/>
        <v>11526</v>
      </c>
      <c r="Y65" s="25">
        <f>SUM(Y26:Y53)</f>
        <v>12318</v>
      </c>
      <c r="Z65" s="25">
        <v>0</v>
      </c>
      <c r="AA65" s="25">
        <f t="shared" si="5"/>
        <v>11961</v>
      </c>
      <c r="AB65" s="25">
        <f t="shared" si="5"/>
        <v>9678</v>
      </c>
      <c r="AC65" s="25">
        <f t="shared" si="5"/>
        <v>11475</v>
      </c>
      <c r="AD65" s="25">
        <f t="shared" si="5"/>
        <v>24463</v>
      </c>
      <c r="AE65" s="25">
        <f t="shared" si="5"/>
        <v>35286</v>
      </c>
      <c r="AF65" s="25">
        <f>SUM(AF26:AF53)</f>
        <v>35092</v>
      </c>
      <c r="AG65" s="25">
        <v>0</v>
      </c>
      <c r="AH65" s="43">
        <f t="shared" si="5"/>
        <v>0</v>
      </c>
      <c r="AI65" s="44">
        <f>SUM(D65:AH65)</f>
        <v>403403</v>
      </c>
      <c r="AJ65" s="42" t="s">
        <v>73</v>
      </c>
    </row>
    <row r="66" spans="3:36" ht="11.4" customHeight="1" thickBot="1" x14ac:dyDescent="0.5">
      <c r="C66" s="3" t="s">
        <v>74</v>
      </c>
      <c r="D66" s="30">
        <f t="shared" ref="D66" si="6">SUM(D10:D25,D54:D57)</f>
        <v>12943</v>
      </c>
      <c r="E66" s="30">
        <f>SUM(E10:E57)</f>
        <v>30915</v>
      </c>
      <c r="F66" s="30">
        <f t="shared" ref="F66:I66" si="7">SUM(F10:F25,F54:F57)</f>
        <v>13385</v>
      </c>
      <c r="G66" s="30">
        <f t="shared" si="7"/>
        <v>13755</v>
      </c>
      <c r="H66" s="30">
        <f t="shared" si="7"/>
        <v>11446</v>
      </c>
      <c r="I66" s="30">
        <f t="shared" si="7"/>
        <v>12419</v>
      </c>
      <c r="J66" s="30">
        <f>SUM(J10:J25,J54:J57)</f>
        <v>12479</v>
      </c>
      <c r="K66" s="30">
        <f t="shared" ref="K66" si="8">SUM(K10:K25,K54:K57)</f>
        <v>11612</v>
      </c>
      <c r="L66" s="30">
        <f t="shared" ref="L66" si="9">SUM(L10:L57)</f>
        <v>29997</v>
      </c>
      <c r="M66" s="30">
        <f t="shared" ref="M66:R66" si="10">SUM(M10:M25,M54:M57)</f>
        <v>13766</v>
      </c>
      <c r="N66" s="30">
        <f t="shared" si="10"/>
        <v>11300</v>
      </c>
      <c r="O66" s="30">
        <f t="shared" si="10"/>
        <v>10828</v>
      </c>
      <c r="P66" s="30">
        <f t="shared" si="10"/>
        <v>12571</v>
      </c>
      <c r="Q66" s="30">
        <f t="shared" si="10"/>
        <v>11730</v>
      </c>
      <c r="R66" s="30">
        <f t="shared" si="10"/>
        <v>12216</v>
      </c>
      <c r="S66" s="30">
        <f t="shared" ref="S66" si="11">SUM(S10:S57)</f>
        <v>27682</v>
      </c>
      <c r="T66" s="30">
        <f t="shared" ref="T66:Y66" si="12">SUM(T10:T25,T54:T57)</f>
        <v>10012</v>
      </c>
      <c r="U66" s="30">
        <f t="shared" si="12"/>
        <v>8706</v>
      </c>
      <c r="V66" s="30">
        <f t="shared" si="12"/>
        <v>10296</v>
      </c>
      <c r="W66" s="30">
        <f t="shared" si="12"/>
        <v>9806</v>
      </c>
      <c r="X66" s="30">
        <f t="shared" si="12"/>
        <v>9993</v>
      </c>
      <c r="Y66" s="30">
        <f t="shared" si="12"/>
        <v>11469</v>
      </c>
      <c r="Z66" s="30">
        <f t="shared" ref="Z66" si="13">SUM(Z10:Z57)</f>
        <v>23615</v>
      </c>
      <c r="AA66" s="30">
        <f t="shared" ref="AA66:AF66" si="14">SUM(AA10:AA25,AA54:AA57)</f>
        <v>8999</v>
      </c>
      <c r="AB66" s="30">
        <f t="shared" si="14"/>
        <v>8505</v>
      </c>
      <c r="AC66" s="30">
        <f t="shared" si="14"/>
        <v>8510</v>
      </c>
      <c r="AD66" s="30">
        <f t="shared" si="14"/>
        <v>13310</v>
      </c>
      <c r="AE66" s="30">
        <f t="shared" si="14"/>
        <v>25865</v>
      </c>
      <c r="AF66" s="30">
        <f t="shared" si="14"/>
        <v>23364</v>
      </c>
      <c r="AG66" s="30">
        <f t="shared" ref="AG66" si="15">SUM(AG10:AG57)</f>
        <v>56281</v>
      </c>
      <c r="AH66" s="45">
        <f t="shared" ref="AH66" si="16">SUM(AH10:AH25,AH54:AH57)</f>
        <v>0</v>
      </c>
      <c r="AI66" s="46">
        <f>SUM(D66:AH66)</f>
        <v>477775</v>
      </c>
      <c r="AJ66" s="42" t="s">
        <v>74</v>
      </c>
    </row>
    <row r="67" spans="3:36" ht="11.4" customHeight="1" thickBot="1" x14ac:dyDescent="0.5">
      <c r="C67" s="3" t="s">
        <v>71</v>
      </c>
      <c r="D67" s="33">
        <f>SUM(D64:D66)</f>
        <v>30094</v>
      </c>
      <c r="E67" s="34">
        <f t="shared" ref="E67:AH67" si="17">SUM(E64:E66)</f>
        <v>30915</v>
      </c>
      <c r="F67" s="34">
        <f t="shared" si="17"/>
        <v>28611</v>
      </c>
      <c r="G67" s="34">
        <f t="shared" si="17"/>
        <v>30060</v>
      </c>
      <c r="H67" s="34">
        <f t="shared" si="17"/>
        <v>26674</v>
      </c>
      <c r="I67" s="34">
        <f t="shared" si="17"/>
        <v>28077</v>
      </c>
      <c r="J67" s="34">
        <f t="shared" si="17"/>
        <v>28217</v>
      </c>
      <c r="K67" s="34">
        <f t="shared" si="17"/>
        <v>28917</v>
      </c>
      <c r="L67" s="34">
        <f t="shared" si="17"/>
        <v>29997</v>
      </c>
      <c r="M67" s="34">
        <f t="shared" si="17"/>
        <v>31381</v>
      </c>
      <c r="N67" s="34">
        <f t="shared" si="17"/>
        <v>25125</v>
      </c>
      <c r="O67" s="34">
        <f t="shared" si="17"/>
        <v>25155</v>
      </c>
      <c r="P67" s="34">
        <f t="shared" si="17"/>
        <v>29511</v>
      </c>
      <c r="Q67" s="34">
        <f t="shared" si="17"/>
        <v>26770</v>
      </c>
      <c r="R67" s="34">
        <f t="shared" si="17"/>
        <v>27099</v>
      </c>
      <c r="S67" s="34">
        <f t="shared" si="17"/>
        <v>27682</v>
      </c>
      <c r="T67" s="34">
        <f>SUM(T64:T66)</f>
        <v>21843</v>
      </c>
      <c r="U67" s="34">
        <f>SUM(U64:U66)</f>
        <v>21528</v>
      </c>
      <c r="V67" s="34">
        <f t="shared" si="17"/>
        <v>22178</v>
      </c>
      <c r="W67" s="34">
        <f>SUM(W64:W66)</f>
        <v>19634</v>
      </c>
      <c r="X67" s="34">
        <f t="shared" si="17"/>
        <v>21519</v>
      </c>
      <c r="Y67" s="34">
        <f t="shared" si="17"/>
        <v>23787</v>
      </c>
      <c r="Z67" s="34">
        <f t="shared" si="17"/>
        <v>23615</v>
      </c>
      <c r="AA67" s="34">
        <f t="shared" si="17"/>
        <v>20960</v>
      </c>
      <c r="AB67" s="34">
        <f t="shared" si="17"/>
        <v>18183</v>
      </c>
      <c r="AC67" s="34">
        <f t="shared" si="17"/>
        <v>19985</v>
      </c>
      <c r="AD67" s="34">
        <f t="shared" si="17"/>
        <v>37773</v>
      </c>
      <c r="AE67" s="34">
        <f t="shared" si="17"/>
        <v>61151</v>
      </c>
      <c r="AF67" s="34">
        <f t="shared" si="17"/>
        <v>58456</v>
      </c>
      <c r="AG67" s="34">
        <f t="shared" si="17"/>
        <v>56281</v>
      </c>
      <c r="AH67" s="47">
        <f t="shared" si="17"/>
        <v>0</v>
      </c>
      <c r="AI67" s="48">
        <f>SUM(AI64:AI66)</f>
        <v>881178</v>
      </c>
      <c r="AJ67" s="42" t="s">
        <v>71</v>
      </c>
    </row>
    <row r="68" spans="3:36" ht="18.75" hidden="1" customHeight="1" thickBot="1" x14ac:dyDescent="0.5"/>
    <row r="69" spans="3:36" ht="18.75" hidden="1" customHeight="1" x14ac:dyDescent="0.45">
      <c r="Y69" s="112"/>
      <c r="Z69" s="113"/>
      <c r="AA69" s="114"/>
      <c r="AB69" s="115" t="s">
        <v>75</v>
      </c>
      <c r="AC69" s="113"/>
      <c r="AD69" s="114"/>
      <c r="AE69" s="115" t="s">
        <v>76</v>
      </c>
      <c r="AF69" s="114"/>
      <c r="AG69" s="115" t="s">
        <v>77</v>
      </c>
      <c r="AH69" s="113"/>
      <c r="AI69" s="116"/>
    </row>
    <row r="70" spans="3:36" ht="18.75" hidden="1" customHeight="1" x14ac:dyDescent="0.45">
      <c r="Y70" s="117" t="s">
        <v>72</v>
      </c>
      <c r="Z70" s="118"/>
      <c r="AA70" s="119"/>
      <c r="AB70" s="120">
        <f>AI64</f>
        <v>0</v>
      </c>
      <c r="AC70" s="121"/>
      <c r="AD70" s="49" t="s">
        <v>78</v>
      </c>
      <c r="AE70" s="50"/>
      <c r="AF70" s="49" t="s">
        <v>79</v>
      </c>
      <c r="AG70" s="122">
        <f>AB70*AE70</f>
        <v>0</v>
      </c>
      <c r="AH70" s="123"/>
      <c r="AI70" s="51" t="s">
        <v>80</v>
      </c>
    </row>
    <row r="71" spans="3:36" ht="18.75" hidden="1" customHeight="1" x14ac:dyDescent="0.45">
      <c r="Y71" s="117" t="s">
        <v>73</v>
      </c>
      <c r="Z71" s="118"/>
      <c r="AA71" s="119"/>
      <c r="AB71" s="120">
        <f>AI65</f>
        <v>403403</v>
      </c>
      <c r="AC71" s="121"/>
      <c r="AD71" s="49" t="s">
        <v>78</v>
      </c>
      <c r="AE71" s="50"/>
      <c r="AF71" s="49" t="s">
        <v>79</v>
      </c>
      <c r="AG71" s="122"/>
      <c r="AH71" s="123"/>
      <c r="AI71" s="51" t="s">
        <v>80</v>
      </c>
    </row>
    <row r="72" spans="3:36" ht="18.75" hidden="1" customHeight="1" thickBot="1" x14ac:dyDescent="0.5">
      <c r="Y72" s="124" t="s">
        <v>74</v>
      </c>
      <c r="Z72" s="125"/>
      <c r="AA72" s="126"/>
      <c r="AB72" s="127">
        <f>AI66</f>
        <v>477775</v>
      </c>
      <c r="AC72" s="128"/>
      <c r="AD72" s="52" t="s">
        <v>78</v>
      </c>
      <c r="AE72" s="53"/>
      <c r="AF72" s="52" t="s">
        <v>79</v>
      </c>
      <c r="AG72" s="129"/>
      <c r="AH72" s="130"/>
      <c r="AI72" s="54" t="s">
        <v>80</v>
      </c>
    </row>
    <row r="73" spans="3:36" ht="18.75" hidden="1" customHeight="1" thickBot="1" x14ac:dyDescent="0.5">
      <c r="Y73" s="132" t="s">
        <v>81</v>
      </c>
      <c r="Z73" s="133"/>
      <c r="AA73" s="134"/>
      <c r="AB73" s="135">
        <f>AB70+AB71+AB72</f>
        <v>881178</v>
      </c>
      <c r="AC73" s="136"/>
      <c r="AD73" s="55" t="s">
        <v>78</v>
      </c>
      <c r="AE73" s="137"/>
      <c r="AF73" s="134"/>
      <c r="AG73" s="135">
        <f>SUM(AG70:AH72)</f>
        <v>0</v>
      </c>
      <c r="AH73" s="136"/>
      <c r="AI73" s="56" t="s">
        <v>82</v>
      </c>
    </row>
    <row r="74" spans="3:36" ht="18.75" hidden="1" customHeight="1" x14ac:dyDescent="0.45">
      <c r="Y74" s="36"/>
      <c r="Z74" s="36"/>
      <c r="AA74" s="36"/>
      <c r="AB74" s="36"/>
      <c r="AC74" s="36"/>
      <c r="AD74" s="112" t="s">
        <v>83</v>
      </c>
      <c r="AE74" s="113"/>
      <c r="AF74" s="114"/>
      <c r="AG74" s="138">
        <f>AG73</f>
        <v>0</v>
      </c>
      <c r="AH74" s="139"/>
      <c r="AI74" s="57" t="s">
        <v>79</v>
      </c>
    </row>
    <row r="75" spans="3:36" ht="18.75" hidden="1" customHeight="1" thickBot="1" x14ac:dyDescent="0.5">
      <c r="Y75" s="36"/>
      <c r="Z75" s="36"/>
      <c r="AA75" s="36"/>
      <c r="AB75" s="36"/>
      <c r="AC75" s="36"/>
      <c r="AD75" s="124" t="s">
        <v>84</v>
      </c>
      <c r="AE75" s="125"/>
      <c r="AF75" s="126"/>
      <c r="AG75" s="127">
        <f>ROUNDDOWN((AG74*0.1),0)</f>
        <v>0</v>
      </c>
      <c r="AH75" s="128"/>
      <c r="AI75" s="58" t="s">
        <v>82</v>
      </c>
    </row>
    <row r="76" spans="3:36" ht="18.75" hidden="1" customHeight="1" thickBot="1" x14ac:dyDescent="0.5">
      <c r="Y76" s="36"/>
      <c r="Z76" s="36"/>
      <c r="AA76" s="36"/>
      <c r="AB76" s="36"/>
      <c r="AC76" s="36"/>
      <c r="AD76" s="132" t="s">
        <v>85</v>
      </c>
      <c r="AE76" s="133"/>
      <c r="AF76" s="133"/>
      <c r="AG76" s="140">
        <f>AG74+AG75</f>
        <v>0</v>
      </c>
      <c r="AH76" s="140"/>
      <c r="AI76" s="58" t="s">
        <v>79</v>
      </c>
    </row>
    <row r="77" spans="3:36" ht="18.75" hidden="1" customHeight="1" x14ac:dyDescent="0.45">
      <c r="Y77" s="36"/>
      <c r="Z77" s="36"/>
      <c r="AA77" s="36"/>
      <c r="AB77" s="36"/>
      <c r="AC77" s="36"/>
      <c r="AD77" s="36"/>
      <c r="AE77" s="36"/>
      <c r="AF77" s="36"/>
      <c r="AG77" s="141" t="s">
        <v>86</v>
      </c>
      <c r="AH77" s="141"/>
      <c r="AI77" s="141"/>
    </row>
    <row r="78" spans="3:36" ht="18.75" hidden="1" customHeight="1" x14ac:dyDescent="0.45">
      <c r="Y78" s="36"/>
      <c r="Z78" s="36"/>
      <c r="AA78" s="36"/>
      <c r="AB78" s="36"/>
      <c r="AC78" s="36"/>
      <c r="AD78" s="36"/>
      <c r="AE78" s="36"/>
      <c r="AF78" s="36"/>
      <c r="AG78" s="131" t="s">
        <v>87</v>
      </c>
      <c r="AH78" s="131"/>
      <c r="AI78" s="131"/>
    </row>
  </sheetData>
  <mergeCells count="25">
    <mergeCell ref="AG78:AI78"/>
    <mergeCell ref="Y73:AA73"/>
    <mergeCell ref="AB73:AC73"/>
    <mergeCell ref="AE73:AF73"/>
    <mergeCell ref="AG73:AH73"/>
    <mergeCell ref="AD74:AF74"/>
    <mergeCell ref="AG74:AH74"/>
    <mergeCell ref="AD75:AF75"/>
    <mergeCell ref="AG75:AH75"/>
    <mergeCell ref="AD76:AF76"/>
    <mergeCell ref="AG76:AH76"/>
    <mergeCell ref="AG77:AI77"/>
    <mergeCell ref="Y71:AA71"/>
    <mergeCell ref="AB71:AC71"/>
    <mergeCell ref="AG71:AH71"/>
    <mergeCell ref="Y72:AA72"/>
    <mergeCell ref="AB72:AC72"/>
    <mergeCell ref="AG72:AH72"/>
    <mergeCell ref="Y69:AA69"/>
    <mergeCell ref="AB69:AD69"/>
    <mergeCell ref="AE69:AF69"/>
    <mergeCell ref="AG69:AI69"/>
    <mergeCell ref="Y70:AA70"/>
    <mergeCell ref="AB70:AC70"/>
    <mergeCell ref="AG70:AH70"/>
  </mergeCells>
  <phoneticPr fontId="2"/>
  <conditionalFormatting sqref="D61:AH62">
    <cfRule type="expression" dxfId="19" priority="2">
      <formula>D$9="日祝日"</formula>
    </cfRule>
  </conditionalFormatting>
  <conditionalFormatting sqref="D8:AH9">
    <cfRule type="expression" dxfId="18" priority="1">
      <formula>D$9="日祝日"</formula>
    </cfRule>
  </conditionalFormatting>
  <pageMargins left="0.7" right="0.7" top="0.75" bottom="0.75" header="0.3" footer="0.3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E1790-1701-43BF-8025-8F16A8FCB612}">
  <sheetPr>
    <pageSetUpPr fitToPage="1"/>
  </sheetPr>
  <dimension ref="A1:AJ78"/>
  <sheetViews>
    <sheetView showGridLines="0"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5" ht="18.75" customHeight="1" x14ac:dyDescent="0.45">
      <c r="A1" s="1" t="s">
        <v>92</v>
      </c>
      <c r="AH1" s="3"/>
    </row>
    <row r="2" spans="1:35" ht="18.75" hidden="1" customHeight="1" x14ac:dyDescent="0.45"/>
    <row r="3" spans="1:35" ht="18.75" hidden="1" customHeight="1" x14ac:dyDescent="0.45">
      <c r="R3" s="4" t="s">
        <v>90</v>
      </c>
    </row>
    <row r="4" spans="1:35" ht="18.75" hidden="1" customHeight="1" x14ac:dyDescent="0.45">
      <c r="B4" s="2" t="s">
        <v>1</v>
      </c>
      <c r="D4" s="2" t="s">
        <v>2</v>
      </c>
    </row>
    <row r="5" spans="1:35" ht="18.75" hidden="1" customHeight="1" x14ac:dyDescent="0.45">
      <c r="B5" s="2" t="s">
        <v>3</v>
      </c>
      <c r="D5" s="2" t="s">
        <v>4</v>
      </c>
      <c r="AH5" s="3" t="s">
        <v>5</v>
      </c>
    </row>
    <row r="6" spans="1:35" ht="18.75" customHeight="1" thickBot="1" x14ac:dyDescent="0.5"/>
    <row r="7" spans="1:35" ht="11.4" customHeight="1" x14ac:dyDescent="0.45">
      <c r="D7" s="5">
        <v>45474</v>
      </c>
      <c r="E7" s="6">
        <v>45475</v>
      </c>
      <c r="F7" s="6">
        <v>45476</v>
      </c>
      <c r="G7" s="6">
        <v>45477</v>
      </c>
      <c r="H7" s="6">
        <v>45478</v>
      </c>
      <c r="I7" s="6">
        <v>45479</v>
      </c>
      <c r="J7" s="6">
        <v>45480</v>
      </c>
      <c r="K7" s="6">
        <v>45481</v>
      </c>
      <c r="L7" s="6">
        <v>45482</v>
      </c>
      <c r="M7" s="6">
        <v>45483</v>
      </c>
      <c r="N7" s="6">
        <v>45484</v>
      </c>
      <c r="O7" s="6">
        <v>45485</v>
      </c>
      <c r="P7" s="6">
        <v>45486</v>
      </c>
      <c r="Q7" s="6">
        <v>45487</v>
      </c>
      <c r="R7" s="6">
        <v>45488</v>
      </c>
      <c r="S7" s="6">
        <v>45489</v>
      </c>
      <c r="T7" s="6">
        <v>45490</v>
      </c>
      <c r="U7" s="6">
        <v>45491</v>
      </c>
      <c r="V7" s="6">
        <v>45492</v>
      </c>
      <c r="W7" s="6">
        <v>45493</v>
      </c>
      <c r="X7" s="6">
        <v>45494</v>
      </c>
      <c r="Y7" s="6">
        <v>45495</v>
      </c>
      <c r="Z7" s="6">
        <v>45496</v>
      </c>
      <c r="AA7" s="6">
        <v>45497</v>
      </c>
      <c r="AB7" s="6">
        <v>45498</v>
      </c>
      <c r="AC7" s="6">
        <v>45499</v>
      </c>
      <c r="AD7" s="6">
        <v>45500</v>
      </c>
      <c r="AE7" s="6">
        <v>45501</v>
      </c>
      <c r="AF7" s="6">
        <v>45502</v>
      </c>
      <c r="AG7" s="6">
        <v>45503</v>
      </c>
      <c r="AH7" s="6">
        <v>45504</v>
      </c>
      <c r="AI7" s="59"/>
    </row>
    <row r="8" spans="1:35" ht="11.4" customHeight="1" thickBot="1" x14ac:dyDescent="0.5">
      <c r="D8" s="8" t="str">
        <f>TEXT(D7,"aaa")</f>
        <v>月</v>
      </c>
      <c r="E8" s="9" t="str">
        <f>TEXT(E7,"aaa")</f>
        <v>火</v>
      </c>
      <c r="F8" s="9" t="str">
        <f t="shared" ref="F8:AH8" si="0">TEXT(F7,"aaa")</f>
        <v>水</v>
      </c>
      <c r="G8" s="9" t="str">
        <f t="shared" si="0"/>
        <v>木</v>
      </c>
      <c r="H8" s="9" t="str">
        <f t="shared" si="0"/>
        <v>金</v>
      </c>
      <c r="I8" s="9" t="str">
        <f t="shared" si="0"/>
        <v>土</v>
      </c>
      <c r="J8" s="9" t="str">
        <f t="shared" si="0"/>
        <v>日</v>
      </c>
      <c r="K8" s="9" t="str">
        <f t="shared" si="0"/>
        <v>月</v>
      </c>
      <c r="L8" s="9" t="str">
        <f t="shared" si="0"/>
        <v>火</v>
      </c>
      <c r="M8" s="9" t="str">
        <f t="shared" si="0"/>
        <v>水</v>
      </c>
      <c r="N8" s="9" t="str">
        <f t="shared" si="0"/>
        <v>木</v>
      </c>
      <c r="O8" s="9" t="str">
        <f t="shared" si="0"/>
        <v>金</v>
      </c>
      <c r="P8" s="9" t="str">
        <f t="shared" si="0"/>
        <v>土</v>
      </c>
      <c r="Q8" s="9" t="str">
        <f t="shared" si="0"/>
        <v>日</v>
      </c>
      <c r="R8" s="9" t="str">
        <f t="shared" si="0"/>
        <v>月</v>
      </c>
      <c r="S8" s="9" t="str">
        <f t="shared" si="0"/>
        <v>火</v>
      </c>
      <c r="T8" s="9" t="str">
        <f t="shared" si="0"/>
        <v>水</v>
      </c>
      <c r="U8" s="9" t="str">
        <f t="shared" si="0"/>
        <v>木</v>
      </c>
      <c r="V8" s="9" t="str">
        <f t="shared" si="0"/>
        <v>金</v>
      </c>
      <c r="W8" s="9" t="str">
        <f t="shared" si="0"/>
        <v>土</v>
      </c>
      <c r="X8" s="9" t="str">
        <f t="shared" si="0"/>
        <v>日</v>
      </c>
      <c r="Y8" s="9" t="str">
        <f t="shared" si="0"/>
        <v>月</v>
      </c>
      <c r="Z8" s="9" t="str">
        <f t="shared" si="0"/>
        <v>火</v>
      </c>
      <c r="AA8" s="9" t="str">
        <f t="shared" si="0"/>
        <v>水</v>
      </c>
      <c r="AB8" s="9" t="str">
        <f t="shared" si="0"/>
        <v>木</v>
      </c>
      <c r="AC8" s="9" t="str">
        <f t="shared" si="0"/>
        <v>金</v>
      </c>
      <c r="AD8" s="9" t="str">
        <f t="shared" si="0"/>
        <v>土</v>
      </c>
      <c r="AE8" s="9" t="str">
        <f t="shared" si="0"/>
        <v>日</v>
      </c>
      <c r="AF8" s="9" t="str">
        <f t="shared" si="0"/>
        <v>月</v>
      </c>
      <c r="AG8" s="9" t="str">
        <f t="shared" si="0"/>
        <v>火</v>
      </c>
      <c r="AH8" s="10" t="str">
        <f t="shared" si="0"/>
        <v>水</v>
      </c>
    </row>
    <row r="9" spans="1:35" ht="11.4" customHeight="1" thickBot="1" x14ac:dyDescent="0.5">
      <c r="A9" s="11" t="s">
        <v>17</v>
      </c>
      <c r="B9" s="12" t="s">
        <v>18</v>
      </c>
      <c r="C9" s="13" t="s">
        <v>19</v>
      </c>
      <c r="D9" s="15" t="s">
        <v>20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21</v>
      </c>
      <c r="K9" s="15" t="s">
        <v>20</v>
      </c>
      <c r="L9" s="15" t="s">
        <v>20</v>
      </c>
      <c r="M9" s="15" t="s">
        <v>20</v>
      </c>
      <c r="N9" s="15" t="s">
        <v>20</v>
      </c>
      <c r="O9" s="15" t="s">
        <v>20</v>
      </c>
      <c r="P9" s="15" t="s">
        <v>20</v>
      </c>
      <c r="Q9" s="15" t="s">
        <v>21</v>
      </c>
      <c r="R9" s="15" t="s">
        <v>21</v>
      </c>
      <c r="S9" s="15" t="s">
        <v>20</v>
      </c>
      <c r="T9" s="15" t="s">
        <v>20</v>
      </c>
      <c r="U9" s="15" t="s">
        <v>20</v>
      </c>
      <c r="V9" s="15" t="s">
        <v>20</v>
      </c>
      <c r="W9" s="15" t="s">
        <v>20</v>
      </c>
      <c r="X9" s="15" t="s">
        <v>21</v>
      </c>
      <c r="Y9" s="15" t="s">
        <v>20</v>
      </c>
      <c r="Z9" s="15" t="s">
        <v>20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21</v>
      </c>
      <c r="AF9" s="15" t="s">
        <v>20</v>
      </c>
      <c r="AG9" s="15" t="s">
        <v>20</v>
      </c>
      <c r="AH9" s="16" t="s">
        <v>20</v>
      </c>
    </row>
    <row r="10" spans="1:35" ht="11.4" customHeight="1" x14ac:dyDescent="0.45">
      <c r="A10" s="11">
        <v>1</v>
      </c>
      <c r="B10" s="17" t="s">
        <v>22</v>
      </c>
      <c r="C10" s="18" t="s">
        <v>23</v>
      </c>
      <c r="D10" s="19">
        <v>970</v>
      </c>
      <c r="E10" s="20">
        <v>886</v>
      </c>
      <c r="F10" s="20">
        <v>904</v>
      </c>
      <c r="G10" s="20">
        <v>858</v>
      </c>
      <c r="H10" s="20">
        <v>858</v>
      </c>
      <c r="I10" s="20">
        <v>858</v>
      </c>
      <c r="J10" s="20">
        <v>923</v>
      </c>
      <c r="K10" s="20">
        <v>868</v>
      </c>
      <c r="L10" s="20">
        <v>858</v>
      </c>
      <c r="M10" s="20">
        <v>784</v>
      </c>
      <c r="N10" s="20">
        <v>634</v>
      </c>
      <c r="O10" s="20">
        <v>868</v>
      </c>
      <c r="P10" s="20">
        <v>877</v>
      </c>
      <c r="Q10" s="20">
        <v>858</v>
      </c>
      <c r="R10" s="20">
        <v>942</v>
      </c>
      <c r="S10" s="20">
        <v>942</v>
      </c>
      <c r="T10" s="20">
        <v>793</v>
      </c>
      <c r="U10" s="20">
        <v>868</v>
      </c>
      <c r="V10" s="20">
        <v>858</v>
      </c>
      <c r="W10" s="20">
        <v>793</v>
      </c>
      <c r="X10" s="20">
        <v>523</v>
      </c>
      <c r="Y10" s="20">
        <v>923</v>
      </c>
      <c r="Z10" s="20">
        <v>932</v>
      </c>
      <c r="AA10" s="20">
        <v>904</v>
      </c>
      <c r="AB10" s="20">
        <v>988</v>
      </c>
      <c r="AC10" s="20">
        <v>411</v>
      </c>
      <c r="AD10" s="20">
        <v>345</v>
      </c>
      <c r="AE10" s="20">
        <v>821</v>
      </c>
      <c r="AF10" s="20">
        <v>737</v>
      </c>
      <c r="AG10" s="20">
        <v>914</v>
      </c>
      <c r="AH10" s="21">
        <v>793</v>
      </c>
    </row>
    <row r="11" spans="1:35" ht="11.4" customHeight="1" x14ac:dyDescent="0.45">
      <c r="A11" s="11">
        <v>2</v>
      </c>
      <c r="B11" s="22" t="s">
        <v>23</v>
      </c>
      <c r="C11" s="23" t="s">
        <v>24</v>
      </c>
      <c r="D11" s="24">
        <v>998</v>
      </c>
      <c r="E11" s="25">
        <v>904</v>
      </c>
      <c r="F11" s="25">
        <v>886</v>
      </c>
      <c r="G11" s="25">
        <v>802</v>
      </c>
      <c r="H11" s="25">
        <v>858</v>
      </c>
      <c r="I11" s="25">
        <v>858</v>
      </c>
      <c r="J11" s="25">
        <v>942</v>
      </c>
      <c r="K11" s="25">
        <v>868</v>
      </c>
      <c r="L11" s="25">
        <v>830</v>
      </c>
      <c r="M11" s="25">
        <v>784</v>
      </c>
      <c r="N11" s="25">
        <v>923</v>
      </c>
      <c r="O11" s="25">
        <v>923</v>
      </c>
      <c r="P11" s="25">
        <v>914</v>
      </c>
      <c r="Q11" s="25">
        <v>914</v>
      </c>
      <c r="R11" s="25">
        <v>998</v>
      </c>
      <c r="S11" s="25">
        <v>849</v>
      </c>
      <c r="T11" s="25">
        <v>868</v>
      </c>
      <c r="U11" s="25">
        <v>812</v>
      </c>
      <c r="V11" s="25">
        <v>942</v>
      </c>
      <c r="W11" s="25">
        <v>802</v>
      </c>
      <c r="X11" s="25">
        <v>467</v>
      </c>
      <c r="Y11" s="25">
        <v>895</v>
      </c>
      <c r="Z11" s="25">
        <v>942</v>
      </c>
      <c r="AA11" s="25">
        <v>886</v>
      </c>
      <c r="AB11" s="25">
        <v>942</v>
      </c>
      <c r="AC11" s="25">
        <v>392</v>
      </c>
      <c r="AD11" s="25">
        <v>429</v>
      </c>
      <c r="AE11" s="25">
        <v>774</v>
      </c>
      <c r="AF11" s="25">
        <v>784</v>
      </c>
      <c r="AG11" s="25">
        <v>895</v>
      </c>
      <c r="AH11" s="26">
        <v>868</v>
      </c>
    </row>
    <row r="12" spans="1:35" ht="11.4" customHeight="1" x14ac:dyDescent="0.45">
      <c r="A12" s="11">
        <v>3</v>
      </c>
      <c r="B12" s="22" t="s">
        <v>24</v>
      </c>
      <c r="C12" s="23" t="s">
        <v>25</v>
      </c>
      <c r="D12" s="24">
        <v>979</v>
      </c>
      <c r="E12" s="25">
        <v>868</v>
      </c>
      <c r="F12" s="25">
        <v>858</v>
      </c>
      <c r="G12" s="25">
        <v>886</v>
      </c>
      <c r="H12" s="25">
        <v>868</v>
      </c>
      <c r="I12" s="25">
        <v>877</v>
      </c>
      <c r="J12" s="25">
        <v>942</v>
      </c>
      <c r="K12" s="25">
        <v>877</v>
      </c>
      <c r="L12" s="25">
        <v>793</v>
      </c>
      <c r="M12" s="25">
        <v>784</v>
      </c>
      <c r="N12" s="25">
        <v>914</v>
      </c>
      <c r="O12" s="25">
        <v>886</v>
      </c>
      <c r="P12" s="25">
        <v>923</v>
      </c>
      <c r="Q12" s="25">
        <v>830</v>
      </c>
      <c r="R12" s="25">
        <v>1016</v>
      </c>
      <c r="S12" s="25">
        <v>765</v>
      </c>
      <c r="T12" s="25">
        <v>877</v>
      </c>
      <c r="U12" s="25">
        <v>830</v>
      </c>
      <c r="V12" s="25">
        <v>932</v>
      </c>
      <c r="W12" s="25">
        <v>793</v>
      </c>
      <c r="X12" s="25">
        <v>532</v>
      </c>
      <c r="Y12" s="25">
        <v>932</v>
      </c>
      <c r="Z12" s="25">
        <v>858</v>
      </c>
      <c r="AA12" s="25">
        <v>886</v>
      </c>
      <c r="AB12" s="25">
        <v>951</v>
      </c>
      <c r="AC12" s="25">
        <v>373</v>
      </c>
      <c r="AD12" s="25">
        <v>495</v>
      </c>
      <c r="AE12" s="25">
        <v>923</v>
      </c>
      <c r="AF12" s="25">
        <v>765</v>
      </c>
      <c r="AG12" s="25">
        <v>923</v>
      </c>
      <c r="AH12" s="26">
        <v>709</v>
      </c>
    </row>
    <row r="13" spans="1:35" ht="11.4" customHeight="1" x14ac:dyDescent="0.45">
      <c r="A13" s="11">
        <v>4</v>
      </c>
      <c r="B13" s="22" t="s">
        <v>25</v>
      </c>
      <c r="C13" s="23" t="s">
        <v>26</v>
      </c>
      <c r="D13" s="24">
        <v>979</v>
      </c>
      <c r="E13" s="25">
        <v>923</v>
      </c>
      <c r="F13" s="25">
        <v>904</v>
      </c>
      <c r="G13" s="25">
        <v>858</v>
      </c>
      <c r="H13" s="25">
        <v>895</v>
      </c>
      <c r="I13" s="25">
        <v>858</v>
      </c>
      <c r="J13" s="25">
        <v>840</v>
      </c>
      <c r="K13" s="25">
        <v>923</v>
      </c>
      <c r="L13" s="25">
        <v>932</v>
      </c>
      <c r="M13" s="25">
        <v>830</v>
      </c>
      <c r="N13" s="25">
        <v>858</v>
      </c>
      <c r="O13" s="25">
        <v>877</v>
      </c>
      <c r="P13" s="25">
        <v>858</v>
      </c>
      <c r="Q13" s="25">
        <v>793</v>
      </c>
      <c r="R13" s="25">
        <v>979</v>
      </c>
      <c r="S13" s="25">
        <v>849</v>
      </c>
      <c r="T13" s="25">
        <v>868</v>
      </c>
      <c r="U13" s="25">
        <v>812</v>
      </c>
      <c r="V13" s="25">
        <v>979</v>
      </c>
      <c r="W13" s="25">
        <v>802</v>
      </c>
      <c r="X13" s="25">
        <v>476</v>
      </c>
      <c r="Y13" s="25">
        <v>998</v>
      </c>
      <c r="Z13" s="25">
        <v>812</v>
      </c>
      <c r="AA13" s="25">
        <v>942</v>
      </c>
      <c r="AB13" s="25">
        <v>914</v>
      </c>
      <c r="AC13" s="25">
        <v>457</v>
      </c>
      <c r="AD13" s="25">
        <v>485</v>
      </c>
      <c r="AE13" s="25">
        <v>840</v>
      </c>
      <c r="AF13" s="25">
        <v>793</v>
      </c>
      <c r="AG13" s="25">
        <v>895</v>
      </c>
      <c r="AH13" s="26">
        <v>802</v>
      </c>
    </row>
    <row r="14" spans="1:35" ht="11.4" customHeight="1" x14ac:dyDescent="0.45">
      <c r="A14" s="11">
        <v>5</v>
      </c>
      <c r="B14" s="22" t="s">
        <v>26</v>
      </c>
      <c r="C14" s="23" t="s">
        <v>27</v>
      </c>
      <c r="D14" s="24">
        <v>1026</v>
      </c>
      <c r="E14" s="25">
        <v>904</v>
      </c>
      <c r="F14" s="25">
        <v>877</v>
      </c>
      <c r="G14" s="25">
        <v>895</v>
      </c>
      <c r="H14" s="25">
        <v>895</v>
      </c>
      <c r="I14" s="25">
        <v>886</v>
      </c>
      <c r="J14" s="25">
        <v>923</v>
      </c>
      <c r="K14" s="25">
        <v>923</v>
      </c>
      <c r="L14" s="25">
        <v>840</v>
      </c>
      <c r="M14" s="25">
        <v>849</v>
      </c>
      <c r="N14" s="25">
        <v>932</v>
      </c>
      <c r="O14" s="25">
        <v>942</v>
      </c>
      <c r="P14" s="25">
        <v>923</v>
      </c>
      <c r="Q14" s="25">
        <v>765</v>
      </c>
      <c r="R14" s="25">
        <v>1007</v>
      </c>
      <c r="S14" s="25">
        <v>765</v>
      </c>
      <c r="T14" s="25">
        <v>904</v>
      </c>
      <c r="U14" s="25">
        <v>877</v>
      </c>
      <c r="V14" s="25">
        <v>988</v>
      </c>
      <c r="W14" s="25">
        <v>681</v>
      </c>
      <c r="X14" s="25">
        <v>504</v>
      </c>
      <c r="Y14" s="25">
        <v>998</v>
      </c>
      <c r="Z14" s="25">
        <v>793</v>
      </c>
      <c r="AA14" s="25">
        <v>840</v>
      </c>
      <c r="AB14" s="25">
        <v>895</v>
      </c>
      <c r="AC14" s="25">
        <v>411</v>
      </c>
      <c r="AD14" s="25">
        <v>513</v>
      </c>
      <c r="AE14" s="25">
        <v>793</v>
      </c>
      <c r="AF14" s="25">
        <v>737</v>
      </c>
      <c r="AG14" s="25">
        <v>886</v>
      </c>
      <c r="AH14" s="26">
        <v>858</v>
      </c>
    </row>
    <row r="15" spans="1:35" ht="11.4" customHeight="1" x14ac:dyDescent="0.45">
      <c r="A15" s="11">
        <v>6</v>
      </c>
      <c r="B15" s="22" t="s">
        <v>27</v>
      </c>
      <c r="C15" s="23" t="s">
        <v>28</v>
      </c>
      <c r="D15" s="24">
        <v>998</v>
      </c>
      <c r="E15" s="25">
        <v>849</v>
      </c>
      <c r="F15" s="25">
        <v>830</v>
      </c>
      <c r="G15" s="25">
        <v>840</v>
      </c>
      <c r="H15" s="25">
        <v>830</v>
      </c>
      <c r="I15" s="25">
        <v>886</v>
      </c>
      <c r="J15" s="25">
        <v>988</v>
      </c>
      <c r="K15" s="25">
        <v>914</v>
      </c>
      <c r="L15" s="25">
        <v>858</v>
      </c>
      <c r="M15" s="25">
        <v>830</v>
      </c>
      <c r="N15" s="25">
        <v>960</v>
      </c>
      <c r="O15" s="25">
        <v>1007</v>
      </c>
      <c r="P15" s="25">
        <v>942</v>
      </c>
      <c r="Q15" s="25">
        <v>858</v>
      </c>
      <c r="R15" s="25">
        <v>1054</v>
      </c>
      <c r="S15" s="25">
        <v>830</v>
      </c>
      <c r="T15" s="25">
        <v>858</v>
      </c>
      <c r="U15" s="25">
        <v>988</v>
      </c>
      <c r="V15" s="25">
        <v>998</v>
      </c>
      <c r="W15" s="25">
        <v>756</v>
      </c>
      <c r="X15" s="25">
        <v>513</v>
      </c>
      <c r="Y15" s="25">
        <v>988</v>
      </c>
      <c r="Z15" s="25">
        <v>737</v>
      </c>
      <c r="AA15" s="25">
        <v>868</v>
      </c>
      <c r="AB15" s="25">
        <v>886</v>
      </c>
      <c r="AC15" s="25">
        <v>411</v>
      </c>
      <c r="AD15" s="25">
        <v>541</v>
      </c>
      <c r="AE15" s="25">
        <v>858</v>
      </c>
      <c r="AF15" s="25">
        <v>765</v>
      </c>
      <c r="AG15" s="25">
        <v>960</v>
      </c>
      <c r="AH15" s="26">
        <v>793</v>
      </c>
    </row>
    <row r="16" spans="1:35" ht="11.4" customHeight="1" x14ac:dyDescent="0.45">
      <c r="A16" s="11">
        <v>7</v>
      </c>
      <c r="B16" s="22" t="s">
        <v>28</v>
      </c>
      <c r="C16" s="23" t="s">
        <v>29</v>
      </c>
      <c r="D16" s="24">
        <v>979</v>
      </c>
      <c r="E16" s="25">
        <v>932</v>
      </c>
      <c r="F16" s="25">
        <v>802</v>
      </c>
      <c r="G16" s="25">
        <v>812</v>
      </c>
      <c r="H16" s="25">
        <v>784</v>
      </c>
      <c r="I16" s="25">
        <v>904</v>
      </c>
      <c r="J16" s="25">
        <v>1026</v>
      </c>
      <c r="K16" s="25">
        <v>979</v>
      </c>
      <c r="L16" s="25">
        <v>858</v>
      </c>
      <c r="M16" s="25">
        <v>868</v>
      </c>
      <c r="N16" s="25">
        <v>858</v>
      </c>
      <c r="O16" s="25">
        <v>914</v>
      </c>
      <c r="P16" s="25">
        <v>868</v>
      </c>
      <c r="Q16" s="25">
        <v>942</v>
      </c>
      <c r="R16" s="25">
        <v>1026</v>
      </c>
      <c r="S16" s="25">
        <v>840</v>
      </c>
      <c r="T16" s="25">
        <v>840</v>
      </c>
      <c r="U16" s="25">
        <v>886</v>
      </c>
      <c r="V16" s="25">
        <v>970</v>
      </c>
      <c r="W16" s="25">
        <v>793</v>
      </c>
      <c r="X16" s="25">
        <v>737</v>
      </c>
      <c r="Y16" s="25">
        <v>988</v>
      </c>
      <c r="Z16" s="25">
        <v>821</v>
      </c>
      <c r="AA16" s="25">
        <v>877</v>
      </c>
      <c r="AB16" s="25">
        <v>354</v>
      </c>
      <c r="AC16" s="25">
        <v>448</v>
      </c>
      <c r="AD16" s="25">
        <v>495</v>
      </c>
      <c r="AE16" s="25">
        <v>718</v>
      </c>
      <c r="AF16" s="25">
        <v>830</v>
      </c>
      <c r="AG16" s="25">
        <v>895</v>
      </c>
      <c r="AH16" s="26">
        <v>793</v>
      </c>
    </row>
    <row r="17" spans="1:34" ht="11.4" customHeight="1" x14ac:dyDescent="0.45">
      <c r="A17" s="11">
        <v>8</v>
      </c>
      <c r="B17" s="22" t="s">
        <v>29</v>
      </c>
      <c r="C17" s="23" t="s">
        <v>30</v>
      </c>
      <c r="D17" s="24">
        <v>1016</v>
      </c>
      <c r="E17" s="25">
        <v>830</v>
      </c>
      <c r="F17" s="25">
        <v>830</v>
      </c>
      <c r="G17" s="25">
        <v>821</v>
      </c>
      <c r="H17" s="25">
        <v>812</v>
      </c>
      <c r="I17" s="25">
        <v>979</v>
      </c>
      <c r="J17" s="25">
        <v>970</v>
      </c>
      <c r="K17" s="25">
        <v>960</v>
      </c>
      <c r="L17" s="25">
        <v>830</v>
      </c>
      <c r="M17" s="25">
        <v>812</v>
      </c>
      <c r="N17" s="25">
        <v>849</v>
      </c>
      <c r="O17" s="25">
        <v>979</v>
      </c>
      <c r="P17" s="25">
        <v>923</v>
      </c>
      <c r="Q17" s="25">
        <v>877</v>
      </c>
      <c r="R17" s="25">
        <v>970</v>
      </c>
      <c r="S17" s="25">
        <v>840</v>
      </c>
      <c r="T17" s="25">
        <v>914</v>
      </c>
      <c r="U17" s="25">
        <v>840</v>
      </c>
      <c r="V17" s="25">
        <v>951</v>
      </c>
      <c r="W17" s="25">
        <v>793</v>
      </c>
      <c r="X17" s="25">
        <v>914</v>
      </c>
      <c r="Y17" s="25">
        <v>1044</v>
      </c>
      <c r="Z17" s="25">
        <v>840</v>
      </c>
      <c r="AA17" s="25">
        <v>914</v>
      </c>
      <c r="AB17" s="25">
        <v>326</v>
      </c>
      <c r="AC17" s="25">
        <v>411</v>
      </c>
      <c r="AD17" s="25">
        <v>476</v>
      </c>
      <c r="AE17" s="25">
        <v>765</v>
      </c>
      <c r="AF17" s="25">
        <v>858</v>
      </c>
      <c r="AG17" s="25">
        <v>868</v>
      </c>
      <c r="AH17" s="26">
        <v>700</v>
      </c>
    </row>
    <row r="18" spans="1:34" ht="11.4" customHeight="1" x14ac:dyDescent="0.45">
      <c r="A18" s="11">
        <v>9</v>
      </c>
      <c r="B18" s="22" t="s">
        <v>30</v>
      </c>
      <c r="C18" s="23" t="s">
        <v>31</v>
      </c>
      <c r="D18" s="24">
        <v>979</v>
      </c>
      <c r="E18" s="25">
        <v>830</v>
      </c>
      <c r="F18" s="25">
        <v>858</v>
      </c>
      <c r="G18" s="25">
        <v>849</v>
      </c>
      <c r="H18" s="25">
        <v>830</v>
      </c>
      <c r="I18" s="25">
        <v>895</v>
      </c>
      <c r="J18" s="25">
        <v>886</v>
      </c>
      <c r="K18" s="25">
        <v>904</v>
      </c>
      <c r="L18" s="25">
        <v>895</v>
      </c>
      <c r="M18" s="25">
        <v>868</v>
      </c>
      <c r="N18" s="25">
        <v>877</v>
      </c>
      <c r="O18" s="25">
        <v>942</v>
      </c>
      <c r="P18" s="25">
        <v>960</v>
      </c>
      <c r="Q18" s="25">
        <v>858</v>
      </c>
      <c r="R18" s="25">
        <v>868</v>
      </c>
      <c r="S18" s="25">
        <v>886</v>
      </c>
      <c r="T18" s="25">
        <v>877</v>
      </c>
      <c r="U18" s="25">
        <v>840</v>
      </c>
      <c r="V18" s="25">
        <v>942</v>
      </c>
      <c r="W18" s="25">
        <v>784</v>
      </c>
      <c r="X18" s="25">
        <v>886</v>
      </c>
      <c r="Y18" s="25">
        <v>998</v>
      </c>
      <c r="Z18" s="25">
        <v>904</v>
      </c>
      <c r="AA18" s="25">
        <v>849</v>
      </c>
      <c r="AB18" s="25">
        <v>373</v>
      </c>
      <c r="AC18" s="25">
        <v>383</v>
      </c>
      <c r="AD18" s="25">
        <v>467</v>
      </c>
      <c r="AE18" s="25">
        <v>840</v>
      </c>
      <c r="AF18" s="25">
        <v>821</v>
      </c>
      <c r="AG18" s="25">
        <v>886</v>
      </c>
      <c r="AH18" s="26">
        <v>784</v>
      </c>
    </row>
    <row r="19" spans="1:34" ht="11.4" customHeight="1" x14ac:dyDescent="0.45">
      <c r="A19" s="11">
        <v>10</v>
      </c>
      <c r="B19" s="22" t="s">
        <v>31</v>
      </c>
      <c r="C19" s="23" t="s">
        <v>32</v>
      </c>
      <c r="D19" s="24">
        <v>942</v>
      </c>
      <c r="E19" s="25">
        <v>830</v>
      </c>
      <c r="F19" s="25">
        <v>886</v>
      </c>
      <c r="G19" s="25">
        <v>877</v>
      </c>
      <c r="H19" s="25">
        <v>830</v>
      </c>
      <c r="I19" s="25">
        <v>914</v>
      </c>
      <c r="J19" s="25">
        <v>1007</v>
      </c>
      <c r="K19" s="25">
        <v>904</v>
      </c>
      <c r="L19" s="25">
        <v>886</v>
      </c>
      <c r="M19" s="25">
        <v>830</v>
      </c>
      <c r="N19" s="25">
        <v>840</v>
      </c>
      <c r="O19" s="25">
        <v>923</v>
      </c>
      <c r="P19" s="25">
        <v>886</v>
      </c>
      <c r="Q19" s="25">
        <v>849</v>
      </c>
      <c r="R19" s="25">
        <v>960</v>
      </c>
      <c r="S19" s="25">
        <v>858</v>
      </c>
      <c r="T19" s="25">
        <v>840</v>
      </c>
      <c r="U19" s="25">
        <v>802</v>
      </c>
      <c r="V19" s="25">
        <v>951</v>
      </c>
      <c r="W19" s="25">
        <v>877</v>
      </c>
      <c r="X19" s="25">
        <v>868</v>
      </c>
      <c r="Y19" s="25">
        <v>1026</v>
      </c>
      <c r="Z19" s="25">
        <v>914</v>
      </c>
      <c r="AA19" s="25">
        <v>821</v>
      </c>
      <c r="AB19" s="25">
        <v>308</v>
      </c>
      <c r="AC19" s="25">
        <v>392</v>
      </c>
      <c r="AD19" s="25">
        <v>457</v>
      </c>
      <c r="AE19" s="25">
        <v>914</v>
      </c>
      <c r="AF19" s="25">
        <v>784</v>
      </c>
      <c r="AG19" s="25">
        <v>877</v>
      </c>
      <c r="AH19" s="26">
        <v>840</v>
      </c>
    </row>
    <row r="20" spans="1:34" ht="11.4" customHeight="1" x14ac:dyDescent="0.45">
      <c r="A20" s="11">
        <v>11</v>
      </c>
      <c r="B20" s="22" t="s">
        <v>32</v>
      </c>
      <c r="C20" s="23" t="s">
        <v>33</v>
      </c>
      <c r="D20" s="24">
        <v>988</v>
      </c>
      <c r="E20" s="25">
        <v>830</v>
      </c>
      <c r="F20" s="25">
        <v>895</v>
      </c>
      <c r="G20" s="25">
        <v>849</v>
      </c>
      <c r="H20" s="25">
        <v>812</v>
      </c>
      <c r="I20" s="25">
        <v>904</v>
      </c>
      <c r="J20" s="25">
        <v>998</v>
      </c>
      <c r="K20" s="25">
        <v>858</v>
      </c>
      <c r="L20" s="25">
        <v>840</v>
      </c>
      <c r="M20" s="25">
        <v>868</v>
      </c>
      <c r="N20" s="25">
        <v>849</v>
      </c>
      <c r="O20" s="25">
        <v>979</v>
      </c>
      <c r="P20" s="25">
        <v>877</v>
      </c>
      <c r="Q20" s="25">
        <v>895</v>
      </c>
      <c r="R20" s="25">
        <v>1026</v>
      </c>
      <c r="S20" s="25">
        <v>877</v>
      </c>
      <c r="T20" s="25">
        <v>886</v>
      </c>
      <c r="U20" s="25">
        <v>923</v>
      </c>
      <c r="V20" s="25">
        <v>904</v>
      </c>
      <c r="W20" s="25">
        <v>774</v>
      </c>
      <c r="X20" s="25">
        <v>904</v>
      </c>
      <c r="Y20" s="25">
        <v>988</v>
      </c>
      <c r="Z20" s="25">
        <v>886</v>
      </c>
      <c r="AA20" s="25">
        <v>840</v>
      </c>
      <c r="AB20" s="25">
        <v>401</v>
      </c>
      <c r="AC20" s="25">
        <v>439</v>
      </c>
      <c r="AD20" s="25">
        <v>485</v>
      </c>
      <c r="AE20" s="25">
        <v>858</v>
      </c>
      <c r="AF20" s="25">
        <v>765</v>
      </c>
      <c r="AG20" s="25">
        <v>914</v>
      </c>
      <c r="AH20" s="26">
        <v>737</v>
      </c>
    </row>
    <row r="21" spans="1:34" ht="11.4" customHeight="1" x14ac:dyDescent="0.45">
      <c r="A21" s="11">
        <v>12</v>
      </c>
      <c r="B21" s="22" t="s">
        <v>33</v>
      </c>
      <c r="C21" s="23" t="s">
        <v>34</v>
      </c>
      <c r="D21" s="24">
        <v>914</v>
      </c>
      <c r="E21" s="25">
        <v>802</v>
      </c>
      <c r="F21" s="25">
        <v>942</v>
      </c>
      <c r="G21" s="25">
        <v>830</v>
      </c>
      <c r="H21" s="25">
        <v>877</v>
      </c>
      <c r="I21" s="25">
        <v>868</v>
      </c>
      <c r="J21" s="25">
        <v>988</v>
      </c>
      <c r="K21" s="25">
        <v>858</v>
      </c>
      <c r="L21" s="25">
        <v>840</v>
      </c>
      <c r="M21" s="25">
        <v>802</v>
      </c>
      <c r="N21" s="25">
        <v>877</v>
      </c>
      <c r="O21" s="25">
        <v>960</v>
      </c>
      <c r="P21" s="25">
        <v>904</v>
      </c>
      <c r="Q21" s="25">
        <v>923</v>
      </c>
      <c r="R21" s="25">
        <v>1035</v>
      </c>
      <c r="S21" s="25">
        <v>840</v>
      </c>
      <c r="T21" s="25">
        <v>932</v>
      </c>
      <c r="U21" s="25">
        <v>886</v>
      </c>
      <c r="V21" s="25">
        <v>960</v>
      </c>
      <c r="W21" s="25">
        <v>812</v>
      </c>
      <c r="X21" s="25">
        <v>923</v>
      </c>
      <c r="Y21" s="25">
        <v>988</v>
      </c>
      <c r="Z21" s="25">
        <v>932</v>
      </c>
      <c r="AA21" s="25">
        <v>849</v>
      </c>
      <c r="AB21" s="25">
        <v>373</v>
      </c>
      <c r="AC21" s="25">
        <v>448</v>
      </c>
      <c r="AD21" s="25">
        <v>411</v>
      </c>
      <c r="AE21" s="25">
        <v>923</v>
      </c>
      <c r="AF21" s="25">
        <v>756</v>
      </c>
      <c r="AG21" s="25">
        <v>886</v>
      </c>
      <c r="AH21" s="26">
        <v>821</v>
      </c>
    </row>
    <row r="22" spans="1:34" ht="11.4" customHeight="1" x14ac:dyDescent="0.45">
      <c r="A22" s="11">
        <v>13</v>
      </c>
      <c r="B22" s="22" t="s">
        <v>34</v>
      </c>
      <c r="C22" s="23" t="s">
        <v>35</v>
      </c>
      <c r="D22" s="24">
        <v>970</v>
      </c>
      <c r="E22" s="25">
        <v>858</v>
      </c>
      <c r="F22" s="25">
        <v>932</v>
      </c>
      <c r="G22" s="25">
        <v>802</v>
      </c>
      <c r="H22" s="25">
        <v>951</v>
      </c>
      <c r="I22" s="25">
        <v>951</v>
      </c>
      <c r="J22" s="25">
        <v>1016</v>
      </c>
      <c r="K22" s="25">
        <v>877</v>
      </c>
      <c r="L22" s="25">
        <v>849</v>
      </c>
      <c r="M22" s="25">
        <v>812</v>
      </c>
      <c r="N22" s="25">
        <v>840</v>
      </c>
      <c r="O22" s="25">
        <v>932</v>
      </c>
      <c r="P22" s="25">
        <v>923</v>
      </c>
      <c r="Q22" s="25">
        <v>840</v>
      </c>
      <c r="R22" s="25">
        <v>914</v>
      </c>
      <c r="S22" s="25">
        <v>812</v>
      </c>
      <c r="T22" s="25">
        <v>868</v>
      </c>
      <c r="U22" s="25">
        <v>802</v>
      </c>
      <c r="V22" s="25">
        <v>877</v>
      </c>
      <c r="W22" s="25">
        <v>746</v>
      </c>
      <c r="X22" s="25">
        <v>858</v>
      </c>
      <c r="Y22" s="25">
        <v>960</v>
      </c>
      <c r="Z22" s="25">
        <v>914</v>
      </c>
      <c r="AA22" s="25">
        <v>802</v>
      </c>
      <c r="AB22" s="25">
        <v>364</v>
      </c>
      <c r="AC22" s="25">
        <v>411</v>
      </c>
      <c r="AD22" s="25">
        <v>457</v>
      </c>
      <c r="AE22" s="25">
        <v>877</v>
      </c>
      <c r="AF22" s="25">
        <v>737</v>
      </c>
      <c r="AG22" s="25">
        <v>886</v>
      </c>
      <c r="AH22" s="26">
        <v>895</v>
      </c>
    </row>
    <row r="23" spans="1:34" ht="11.4" customHeight="1" x14ac:dyDescent="0.45">
      <c r="A23" s="11">
        <v>14</v>
      </c>
      <c r="B23" s="22" t="s">
        <v>35</v>
      </c>
      <c r="C23" s="23" t="s">
        <v>36</v>
      </c>
      <c r="D23" s="24">
        <v>923</v>
      </c>
      <c r="E23" s="25">
        <v>774</v>
      </c>
      <c r="F23" s="25">
        <v>858</v>
      </c>
      <c r="G23" s="25">
        <v>784</v>
      </c>
      <c r="H23" s="25">
        <v>923</v>
      </c>
      <c r="I23" s="25">
        <v>904</v>
      </c>
      <c r="J23" s="25">
        <v>1044</v>
      </c>
      <c r="K23" s="25">
        <v>793</v>
      </c>
      <c r="L23" s="25">
        <v>886</v>
      </c>
      <c r="M23" s="25">
        <v>821</v>
      </c>
      <c r="N23" s="25">
        <v>849</v>
      </c>
      <c r="O23" s="25">
        <v>960</v>
      </c>
      <c r="P23" s="25">
        <v>868</v>
      </c>
      <c r="Q23" s="25">
        <v>877</v>
      </c>
      <c r="R23" s="25">
        <v>932</v>
      </c>
      <c r="S23" s="25">
        <v>895</v>
      </c>
      <c r="T23" s="25">
        <v>812</v>
      </c>
      <c r="U23" s="25">
        <v>895</v>
      </c>
      <c r="V23" s="25">
        <v>895</v>
      </c>
      <c r="W23" s="25">
        <v>802</v>
      </c>
      <c r="X23" s="25">
        <v>877</v>
      </c>
      <c r="Y23" s="25">
        <v>988</v>
      </c>
      <c r="Z23" s="25">
        <v>858</v>
      </c>
      <c r="AA23" s="25">
        <v>793</v>
      </c>
      <c r="AB23" s="25">
        <v>354</v>
      </c>
      <c r="AC23" s="25">
        <v>411</v>
      </c>
      <c r="AD23" s="25">
        <v>439</v>
      </c>
      <c r="AE23" s="25">
        <v>877</v>
      </c>
      <c r="AF23" s="25">
        <v>756</v>
      </c>
      <c r="AG23" s="25">
        <v>877</v>
      </c>
      <c r="AH23" s="26">
        <v>802</v>
      </c>
    </row>
    <row r="24" spans="1:34" ht="11.4" customHeight="1" x14ac:dyDescent="0.45">
      <c r="A24" s="11">
        <v>15</v>
      </c>
      <c r="B24" s="22" t="s">
        <v>36</v>
      </c>
      <c r="C24" s="23" t="s">
        <v>37</v>
      </c>
      <c r="D24" s="24">
        <v>914</v>
      </c>
      <c r="E24" s="25">
        <v>718</v>
      </c>
      <c r="F24" s="25">
        <v>895</v>
      </c>
      <c r="G24" s="25">
        <v>821</v>
      </c>
      <c r="H24" s="25">
        <v>942</v>
      </c>
      <c r="I24" s="25">
        <v>923</v>
      </c>
      <c r="J24" s="25">
        <v>914</v>
      </c>
      <c r="K24" s="25">
        <v>830</v>
      </c>
      <c r="L24" s="25">
        <v>812</v>
      </c>
      <c r="M24" s="25">
        <v>858</v>
      </c>
      <c r="N24" s="25">
        <v>849</v>
      </c>
      <c r="O24" s="25">
        <v>942</v>
      </c>
      <c r="P24" s="25">
        <v>868</v>
      </c>
      <c r="Q24" s="25">
        <v>923</v>
      </c>
      <c r="R24" s="25">
        <v>942</v>
      </c>
      <c r="S24" s="25">
        <v>830</v>
      </c>
      <c r="T24" s="25">
        <v>840</v>
      </c>
      <c r="U24" s="25">
        <v>877</v>
      </c>
      <c r="V24" s="25">
        <v>960</v>
      </c>
      <c r="W24" s="25">
        <v>802</v>
      </c>
      <c r="X24" s="25">
        <v>877</v>
      </c>
      <c r="Y24" s="25">
        <v>1016</v>
      </c>
      <c r="Z24" s="25">
        <v>877</v>
      </c>
      <c r="AA24" s="25">
        <v>840</v>
      </c>
      <c r="AB24" s="25">
        <v>354</v>
      </c>
      <c r="AC24" s="25">
        <v>383</v>
      </c>
      <c r="AD24" s="25">
        <v>476</v>
      </c>
      <c r="AE24" s="25">
        <v>886</v>
      </c>
      <c r="AF24" s="25">
        <v>793</v>
      </c>
      <c r="AG24" s="25">
        <v>877</v>
      </c>
      <c r="AH24" s="26">
        <v>840</v>
      </c>
    </row>
    <row r="25" spans="1:34" ht="11.4" customHeight="1" x14ac:dyDescent="0.45">
      <c r="A25" s="11">
        <v>16</v>
      </c>
      <c r="B25" s="22" t="s">
        <v>37</v>
      </c>
      <c r="C25" s="23" t="s">
        <v>38</v>
      </c>
      <c r="D25" s="24">
        <v>951</v>
      </c>
      <c r="E25" s="25">
        <v>728</v>
      </c>
      <c r="F25" s="25">
        <v>849</v>
      </c>
      <c r="G25" s="25">
        <v>830</v>
      </c>
      <c r="H25" s="25">
        <v>942</v>
      </c>
      <c r="I25" s="25">
        <v>904</v>
      </c>
      <c r="J25" s="25">
        <v>914</v>
      </c>
      <c r="K25" s="25">
        <v>821</v>
      </c>
      <c r="L25" s="25">
        <v>802</v>
      </c>
      <c r="M25" s="25">
        <v>802</v>
      </c>
      <c r="N25" s="25">
        <v>868</v>
      </c>
      <c r="O25" s="25">
        <v>895</v>
      </c>
      <c r="P25" s="25">
        <v>858</v>
      </c>
      <c r="Q25" s="25">
        <v>840</v>
      </c>
      <c r="R25" s="25">
        <v>970</v>
      </c>
      <c r="S25" s="25">
        <v>765</v>
      </c>
      <c r="T25" s="25">
        <v>923</v>
      </c>
      <c r="U25" s="25">
        <v>858</v>
      </c>
      <c r="V25" s="25">
        <v>942</v>
      </c>
      <c r="W25" s="25">
        <v>849</v>
      </c>
      <c r="X25" s="25">
        <v>904</v>
      </c>
      <c r="Y25" s="25">
        <v>1007</v>
      </c>
      <c r="Z25" s="25">
        <v>877</v>
      </c>
      <c r="AA25" s="25">
        <v>793</v>
      </c>
      <c r="AB25" s="25">
        <v>373</v>
      </c>
      <c r="AC25" s="25">
        <v>401</v>
      </c>
      <c r="AD25" s="25">
        <v>429</v>
      </c>
      <c r="AE25" s="25">
        <v>886</v>
      </c>
      <c r="AF25" s="25">
        <v>774</v>
      </c>
      <c r="AG25" s="25">
        <v>877</v>
      </c>
      <c r="AH25" s="26">
        <v>830</v>
      </c>
    </row>
    <row r="26" spans="1:34" ht="11.4" customHeight="1" x14ac:dyDescent="0.45">
      <c r="A26" s="11">
        <v>17</v>
      </c>
      <c r="B26" s="22" t="s">
        <v>38</v>
      </c>
      <c r="C26" s="23" t="s">
        <v>39</v>
      </c>
      <c r="D26" s="24">
        <v>914</v>
      </c>
      <c r="E26" s="25">
        <v>784</v>
      </c>
      <c r="F26" s="25">
        <v>840</v>
      </c>
      <c r="G26" s="25">
        <v>830</v>
      </c>
      <c r="H26" s="25">
        <v>960</v>
      </c>
      <c r="I26" s="25">
        <v>877</v>
      </c>
      <c r="J26" s="25">
        <v>904</v>
      </c>
      <c r="K26" s="25">
        <v>774</v>
      </c>
      <c r="L26" s="25">
        <v>802</v>
      </c>
      <c r="M26" s="25">
        <v>830</v>
      </c>
      <c r="N26" s="25">
        <v>802</v>
      </c>
      <c r="O26" s="25">
        <v>923</v>
      </c>
      <c r="P26" s="25">
        <v>868</v>
      </c>
      <c r="Q26" s="25">
        <v>840</v>
      </c>
      <c r="R26" s="25">
        <v>979</v>
      </c>
      <c r="S26" s="25">
        <v>812</v>
      </c>
      <c r="T26" s="25">
        <v>904</v>
      </c>
      <c r="U26" s="25">
        <v>812</v>
      </c>
      <c r="V26" s="25">
        <v>895</v>
      </c>
      <c r="W26" s="25">
        <v>849</v>
      </c>
      <c r="X26" s="25">
        <v>932</v>
      </c>
      <c r="Y26" s="25">
        <v>951</v>
      </c>
      <c r="Z26" s="25">
        <v>904</v>
      </c>
      <c r="AA26" s="25">
        <v>793</v>
      </c>
      <c r="AB26" s="25">
        <v>392</v>
      </c>
      <c r="AC26" s="25">
        <v>439</v>
      </c>
      <c r="AD26" s="25">
        <v>345</v>
      </c>
      <c r="AE26" s="25">
        <v>877</v>
      </c>
      <c r="AF26" s="25">
        <v>793</v>
      </c>
      <c r="AG26" s="25">
        <v>858</v>
      </c>
      <c r="AH26" s="26">
        <v>830</v>
      </c>
    </row>
    <row r="27" spans="1:34" ht="11.4" customHeight="1" x14ac:dyDescent="0.45">
      <c r="A27" s="11">
        <v>18</v>
      </c>
      <c r="B27" s="22" t="s">
        <v>39</v>
      </c>
      <c r="C27" s="23" t="s">
        <v>40</v>
      </c>
      <c r="D27" s="24">
        <v>886</v>
      </c>
      <c r="E27" s="25">
        <v>728</v>
      </c>
      <c r="F27" s="25">
        <v>746</v>
      </c>
      <c r="G27" s="25">
        <v>728</v>
      </c>
      <c r="H27" s="25">
        <v>784</v>
      </c>
      <c r="I27" s="25">
        <v>942</v>
      </c>
      <c r="J27" s="25">
        <v>951</v>
      </c>
      <c r="K27" s="25">
        <v>643</v>
      </c>
      <c r="L27" s="25">
        <v>653</v>
      </c>
      <c r="M27" s="25">
        <v>690</v>
      </c>
      <c r="N27" s="25">
        <v>746</v>
      </c>
      <c r="O27" s="25">
        <v>840</v>
      </c>
      <c r="P27" s="25">
        <v>877</v>
      </c>
      <c r="Q27" s="25">
        <v>868</v>
      </c>
      <c r="R27" s="25">
        <v>914</v>
      </c>
      <c r="S27" s="25">
        <v>774</v>
      </c>
      <c r="T27" s="25">
        <v>681</v>
      </c>
      <c r="U27" s="25">
        <v>793</v>
      </c>
      <c r="V27" s="25">
        <v>802</v>
      </c>
      <c r="W27" s="25">
        <v>756</v>
      </c>
      <c r="X27" s="25">
        <v>914</v>
      </c>
      <c r="Y27" s="25">
        <v>830</v>
      </c>
      <c r="Z27" s="25">
        <v>746</v>
      </c>
      <c r="AA27" s="25">
        <v>653</v>
      </c>
      <c r="AB27" s="25">
        <v>223</v>
      </c>
      <c r="AC27" s="25">
        <v>345</v>
      </c>
      <c r="AD27" s="25">
        <v>392</v>
      </c>
      <c r="AE27" s="25">
        <v>830</v>
      </c>
      <c r="AF27" s="25">
        <v>681</v>
      </c>
      <c r="AG27" s="25">
        <v>737</v>
      </c>
      <c r="AH27" s="26">
        <v>662</v>
      </c>
    </row>
    <row r="28" spans="1:34" ht="11.4" customHeight="1" x14ac:dyDescent="0.45">
      <c r="A28" s="11">
        <v>19</v>
      </c>
      <c r="B28" s="22" t="s">
        <v>40</v>
      </c>
      <c r="C28" s="23" t="s">
        <v>41</v>
      </c>
      <c r="D28" s="24">
        <v>709</v>
      </c>
      <c r="E28" s="25">
        <v>523</v>
      </c>
      <c r="F28" s="25">
        <v>700</v>
      </c>
      <c r="G28" s="25">
        <v>597</v>
      </c>
      <c r="H28" s="25">
        <v>728</v>
      </c>
      <c r="I28" s="25">
        <v>895</v>
      </c>
      <c r="J28" s="25">
        <v>951</v>
      </c>
      <c r="K28" s="25">
        <v>579</v>
      </c>
      <c r="L28" s="25">
        <v>607</v>
      </c>
      <c r="M28" s="25">
        <v>579</v>
      </c>
      <c r="N28" s="25">
        <v>625</v>
      </c>
      <c r="O28" s="25">
        <v>690</v>
      </c>
      <c r="P28" s="25">
        <v>849</v>
      </c>
      <c r="Q28" s="25">
        <v>858</v>
      </c>
      <c r="R28" s="25">
        <v>774</v>
      </c>
      <c r="S28" s="25">
        <v>616</v>
      </c>
      <c r="T28" s="25">
        <v>588</v>
      </c>
      <c r="U28" s="25">
        <v>690</v>
      </c>
      <c r="V28" s="25">
        <v>690</v>
      </c>
      <c r="W28" s="25">
        <v>793</v>
      </c>
      <c r="X28" s="25">
        <v>951</v>
      </c>
      <c r="Y28" s="25">
        <v>784</v>
      </c>
      <c r="Z28" s="25">
        <v>597</v>
      </c>
      <c r="AA28" s="25">
        <v>588</v>
      </c>
      <c r="AB28" s="25">
        <v>103</v>
      </c>
      <c r="AC28" s="25">
        <v>214</v>
      </c>
      <c r="AD28" s="25">
        <v>401</v>
      </c>
      <c r="AE28" s="25">
        <v>784</v>
      </c>
      <c r="AF28" s="25">
        <v>634</v>
      </c>
      <c r="AG28" s="25">
        <v>643</v>
      </c>
      <c r="AH28" s="26">
        <v>485</v>
      </c>
    </row>
    <row r="29" spans="1:34" ht="11.4" customHeight="1" x14ac:dyDescent="0.45">
      <c r="A29" s="11">
        <v>20</v>
      </c>
      <c r="B29" s="22" t="s">
        <v>41</v>
      </c>
      <c r="C29" s="23" t="s">
        <v>42</v>
      </c>
      <c r="D29" s="24">
        <v>690</v>
      </c>
      <c r="E29" s="25">
        <v>597</v>
      </c>
      <c r="F29" s="25">
        <v>597</v>
      </c>
      <c r="G29" s="25">
        <v>625</v>
      </c>
      <c r="H29" s="25">
        <v>718</v>
      </c>
      <c r="I29" s="25">
        <v>858</v>
      </c>
      <c r="J29" s="25">
        <v>923</v>
      </c>
      <c r="K29" s="25">
        <v>607</v>
      </c>
      <c r="L29" s="25">
        <v>607</v>
      </c>
      <c r="M29" s="25">
        <v>597</v>
      </c>
      <c r="N29" s="25">
        <v>662</v>
      </c>
      <c r="O29" s="25">
        <v>681</v>
      </c>
      <c r="P29" s="25">
        <v>904</v>
      </c>
      <c r="Q29" s="25">
        <v>886</v>
      </c>
      <c r="R29" s="25">
        <v>774</v>
      </c>
      <c r="S29" s="25">
        <v>653</v>
      </c>
      <c r="T29" s="25">
        <v>607</v>
      </c>
      <c r="U29" s="25">
        <v>616</v>
      </c>
      <c r="V29" s="25">
        <v>690</v>
      </c>
      <c r="W29" s="25">
        <v>784</v>
      </c>
      <c r="X29" s="25">
        <v>923</v>
      </c>
      <c r="Y29" s="25">
        <v>709</v>
      </c>
      <c r="Z29" s="25">
        <v>607</v>
      </c>
      <c r="AA29" s="25">
        <v>588</v>
      </c>
      <c r="AB29" s="25">
        <v>103</v>
      </c>
      <c r="AC29" s="25">
        <v>233</v>
      </c>
      <c r="AD29" s="25">
        <v>345</v>
      </c>
      <c r="AE29" s="25">
        <v>812</v>
      </c>
      <c r="AF29" s="25">
        <v>616</v>
      </c>
      <c r="AG29" s="25">
        <v>643</v>
      </c>
      <c r="AH29" s="26">
        <v>504</v>
      </c>
    </row>
    <row r="30" spans="1:34" ht="11.4" customHeight="1" x14ac:dyDescent="0.45">
      <c r="A30" s="11">
        <v>21</v>
      </c>
      <c r="B30" s="22" t="s">
        <v>42</v>
      </c>
      <c r="C30" s="23" t="s">
        <v>43</v>
      </c>
      <c r="D30" s="24">
        <v>840</v>
      </c>
      <c r="E30" s="25">
        <v>588</v>
      </c>
      <c r="F30" s="25">
        <v>607</v>
      </c>
      <c r="G30" s="25">
        <v>634</v>
      </c>
      <c r="H30" s="25">
        <v>690</v>
      </c>
      <c r="I30" s="25">
        <v>932</v>
      </c>
      <c r="J30" s="25">
        <v>877</v>
      </c>
      <c r="K30" s="25">
        <v>579</v>
      </c>
      <c r="L30" s="25">
        <v>643</v>
      </c>
      <c r="M30" s="25">
        <v>579</v>
      </c>
      <c r="N30" s="25">
        <v>653</v>
      </c>
      <c r="O30" s="25">
        <v>793</v>
      </c>
      <c r="P30" s="25">
        <v>840</v>
      </c>
      <c r="Q30" s="25">
        <v>868</v>
      </c>
      <c r="R30" s="25">
        <v>774</v>
      </c>
      <c r="S30" s="25">
        <v>653</v>
      </c>
      <c r="T30" s="25">
        <v>616</v>
      </c>
      <c r="U30" s="25">
        <v>597</v>
      </c>
      <c r="V30" s="25">
        <v>662</v>
      </c>
      <c r="W30" s="25">
        <v>774</v>
      </c>
      <c r="X30" s="25">
        <v>840</v>
      </c>
      <c r="Y30" s="25">
        <v>728</v>
      </c>
      <c r="Z30" s="25">
        <v>671</v>
      </c>
      <c r="AA30" s="25">
        <v>541</v>
      </c>
      <c r="AB30" s="25">
        <v>121</v>
      </c>
      <c r="AC30" s="25">
        <v>280</v>
      </c>
      <c r="AD30" s="25">
        <v>289</v>
      </c>
      <c r="AE30" s="25">
        <v>812</v>
      </c>
      <c r="AF30" s="25">
        <v>588</v>
      </c>
      <c r="AG30" s="25">
        <v>541</v>
      </c>
      <c r="AH30" s="26">
        <v>551</v>
      </c>
    </row>
    <row r="31" spans="1:34" ht="11.4" customHeight="1" x14ac:dyDescent="0.45">
      <c r="A31" s="11">
        <v>22</v>
      </c>
      <c r="B31" s="22" t="s">
        <v>43</v>
      </c>
      <c r="C31" s="23" t="s">
        <v>44</v>
      </c>
      <c r="D31" s="24">
        <v>812</v>
      </c>
      <c r="E31" s="25">
        <v>625</v>
      </c>
      <c r="F31" s="25">
        <v>579</v>
      </c>
      <c r="G31" s="25">
        <v>597</v>
      </c>
      <c r="H31" s="25">
        <v>662</v>
      </c>
      <c r="I31" s="25">
        <v>904</v>
      </c>
      <c r="J31" s="25">
        <v>868</v>
      </c>
      <c r="K31" s="25">
        <v>532</v>
      </c>
      <c r="L31" s="25">
        <v>532</v>
      </c>
      <c r="M31" s="25">
        <v>560</v>
      </c>
      <c r="N31" s="25">
        <v>616</v>
      </c>
      <c r="O31" s="25">
        <v>756</v>
      </c>
      <c r="P31" s="25">
        <v>877</v>
      </c>
      <c r="Q31" s="25">
        <v>923</v>
      </c>
      <c r="R31" s="25">
        <v>802</v>
      </c>
      <c r="S31" s="25">
        <v>700</v>
      </c>
      <c r="T31" s="25">
        <v>579</v>
      </c>
      <c r="U31" s="25">
        <v>616</v>
      </c>
      <c r="V31" s="25">
        <v>718</v>
      </c>
      <c r="W31" s="25">
        <v>802</v>
      </c>
      <c r="X31" s="25">
        <v>858</v>
      </c>
      <c r="Y31" s="25">
        <v>700</v>
      </c>
      <c r="Z31" s="25">
        <v>579</v>
      </c>
      <c r="AA31" s="25">
        <v>588</v>
      </c>
      <c r="AB31" s="25">
        <v>103</v>
      </c>
      <c r="AC31" s="25">
        <v>308</v>
      </c>
      <c r="AD31" s="25">
        <v>261</v>
      </c>
      <c r="AE31" s="25">
        <v>849</v>
      </c>
      <c r="AF31" s="25">
        <v>616</v>
      </c>
      <c r="AG31" s="25">
        <v>560</v>
      </c>
      <c r="AH31" s="26">
        <v>551</v>
      </c>
    </row>
    <row r="32" spans="1:34" ht="11.4" customHeight="1" x14ac:dyDescent="0.45">
      <c r="A32" s="11">
        <v>23</v>
      </c>
      <c r="B32" s="22" t="s">
        <v>44</v>
      </c>
      <c r="C32" s="23" t="s">
        <v>45</v>
      </c>
      <c r="D32" s="24">
        <v>756</v>
      </c>
      <c r="E32" s="25">
        <v>625</v>
      </c>
      <c r="F32" s="25">
        <v>588</v>
      </c>
      <c r="G32" s="25">
        <v>541</v>
      </c>
      <c r="H32" s="25">
        <v>700</v>
      </c>
      <c r="I32" s="25">
        <v>858</v>
      </c>
      <c r="J32" s="25">
        <v>849</v>
      </c>
      <c r="K32" s="25">
        <v>541</v>
      </c>
      <c r="L32" s="25">
        <v>588</v>
      </c>
      <c r="M32" s="25">
        <v>625</v>
      </c>
      <c r="N32" s="25">
        <v>588</v>
      </c>
      <c r="O32" s="25">
        <v>868</v>
      </c>
      <c r="P32" s="25">
        <v>886</v>
      </c>
      <c r="Q32" s="25">
        <v>868</v>
      </c>
      <c r="R32" s="25">
        <v>718</v>
      </c>
      <c r="S32" s="25">
        <v>690</v>
      </c>
      <c r="T32" s="25">
        <v>643</v>
      </c>
      <c r="U32" s="25">
        <v>671</v>
      </c>
      <c r="V32" s="25">
        <v>784</v>
      </c>
      <c r="W32" s="25">
        <v>812</v>
      </c>
      <c r="X32" s="25">
        <v>904</v>
      </c>
      <c r="Y32" s="25">
        <v>765</v>
      </c>
      <c r="Z32" s="25">
        <v>616</v>
      </c>
      <c r="AA32" s="25">
        <v>485</v>
      </c>
      <c r="AB32" s="25">
        <v>214</v>
      </c>
      <c r="AC32" s="25">
        <v>308</v>
      </c>
      <c r="AD32" s="25">
        <v>354</v>
      </c>
      <c r="AE32" s="25">
        <v>746</v>
      </c>
      <c r="AF32" s="25">
        <v>634</v>
      </c>
      <c r="AG32" s="25">
        <v>597</v>
      </c>
      <c r="AH32" s="26">
        <v>495</v>
      </c>
    </row>
    <row r="33" spans="1:34" ht="11.4" customHeight="1" x14ac:dyDescent="0.45">
      <c r="A33" s="11">
        <v>24</v>
      </c>
      <c r="B33" s="22" t="s">
        <v>45</v>
      </c>
      <c r="C33" s="23" t="s">
        <v>46</v>
      </c>
      <c r="D33" s="24">
        <v>914</v>
      </c>
      <c r="E33" s="25">
        <v>774</v>
      </c>
      <c r="F33" s="25">
        <v>700</v>
      </c>
      <c r="G33" s="25">
        <v>662</v>
      </c>
      <c r="H33" s="25">
        <v>774</v>
      </c>
      <c r="I33" s="25">
        <v>942</v>
      </c>
      <c r="J33" s="25">
        <v>858</v>
      </c>
      <c r="K33" s="25">
        <v>690</v>
      </c>
      <c r="L33" s="25">
        <v>784</v>
      </c>
      <c r="M33" s="25">
        <v>756</v>
      </c>
      <c r="N33" s="25">
        <v>700</v>
      </c>
      <c r="O33" s="25">
        <v>932</v>
      </c>
      <c r="P33" s="25">
        <v>858</v>
      </c>
      <c r="Q33" s="25">
        <v>802</v>
      </c>
      <c r="R33" s="25">
        <v>858</v>
      </c>
      <c r="S33" s="25">
        <v>746</v>
      </c>
      <c r="T33" s="25">
        <v>728</v>
      </c>
      <c r="U33" s="25">
        <v>812</v>
      </c>
      <c r="V33" s="25">
        <v>840</v>
      </c>
      <c r="W33" s="25">
        <v>774</v>
      </c>
      <c r="X33" s="25">
        <v>895</v>
      </c>
      <c r="Y33" s="25">
        <v>840</v>
      </c>
      <c r="Z33" s="25">
        <v>690</v>
      </c>
      <c r="AA33" s="25">
        <v>671</v>
      </c>
      <c r="AB33" s="25">
        <v>326</v>
      </c>
      <c r="AC33" s="25">
        <v>308</v>
      </c>
      <c r="AD33" s="25">
        <v>354</v>
      </c>
      <c r="AE33" s="25">
        <v>812</v>
      </c>
      <c r="AF33" s="25">
        <v>653</v>
      </c>
      <c r="AG33" s="25">
        <v>690</v>
      </c>
      <c r="AH33" s="26">
        <v>662</v>
      </c>
    </row>
    <row r="34" spans="1:34" ht="11.4" customHeight="1" x14ac:dyDescent="0.45">
      <c r="A34" s="11">
        <v>25</v>
      </c>
      <c r="B34" s="22" t="s">
        <v>46</v>
      </c>
      <c r="C34" s="23" t="s">
        <v>47</v>
      </c>
      <c r="D34" s="24">
        <v>895</v>
      </c>
      <c r="E34" s="25">
        <v>904</v>
      </c>
      <c r="F34" s="25">
        <v>728</v>
      </c>
      <c r="G34" s="25">
        <v>774</v>
      </c>
      <c r="H34" s="25">
        <v>802</v>
      </c>
      <c r="I34" s="25">
        <v>877</v>
      </c>
      <c r="J34" s="25">
        <v>904</v>
      </c>
      <c r="K34" s="25">
        <v>709</v>
      </c>
      <c r="L34" s="25">
        <v>765</v>
      </c>
      <c r="M34" s="25">
        <v>802</v>
      </c>
      <c r="N34" s="25">
        <v>784</v>
      </c>
      <c r="O34" s="25">
        <v>960</v>
      </c>
      <c r="P34" s="25">
        <v>849</v>
      </c>
      <c r="Q34" s="25">
        <v>868</v>
      </c>
      <c r="R34" s="25">
        <v>914</v>
      </c>
      <c r="S34" s="25">
        <v>840</v>
      </c>
      <c r="T34" s="25">
        <v>784</v>
      </c>
      <c r="U34" s="25">
        <v>849</v>
      </c>
      <c r="V34" s="25">
        <v>802</v>
      </c>
      <c r="W34" s="25">
        <v>718</v>
      </c>
      <c r="X34" s="25">
        <v>858</v>
      </c>
      <c r="Y34" s="25">
        <v>886</v>
      </c>
      <c r="Z34" s="25">
        <v>756</v>
      </c>
      <c r="AA34" s="25">
        <v>569</v>
      </c>
      <c r="AB34" s="25">
        <v>336</v>
      </c>
      <c r="AC34" s="25">
        <v>317</v>
      </c>
      <c r="AD34" s="25">
        <v>317</v>
      </c>
      <c r="AE34" s="25">
        <v>849</v>
      </c>
      <c r="AF34" s="25">
        <v>700</v>
      </c>
      <c r="AG34" s="25">
        <v>662</v>
      </c>
      <c r="AH34" s="26">
        <v>812</v>
      </c>
    </row>
    <row r="35" spans="1:34" ht="11.4" customHeight="1" x14ac:dyDescent="0.45">
      <c r="A35" s="11">
        <v>26</v>
      </c>
      <c r="B35" s="22" t="s">
        <v>47</v>
      </c>
      <c r="C35" s="23" t="s">
        <v>48</v>
      </c>
      <c r="D35" s="24">
        <v>840</v>
      </c>
      <c r="E35" s="25">
        <v>904</v>
      </c>
      <c r="F35" s="25">
        <v>718</v>
      </c>
      <c r="G35" s="25">
        <v>784</v>
      </c>
      <c r="H35" s="25">
        <v>737</v>
      </c>
      <c r="I35" s="25">
        <v>858</v>
      </c>
      <c r="J35" s="25">
        <v>895</v>
      </c>
      <c r="K35" s="25">
        <v>756</v>
      </c>
      <c r="L35" s="25">
        <v>728</v>
      </c>
      <c r="M35" s="25">
        <v>812</v>
      </c>
      <c r="N35" s="25">
        <v>812</v>
      </c>
      <c r="O35" s="25">
        <v>951</v>
      </c>
      <c r="P35" s="25">
        <v>904</v>
      </c>
      <c r="Q35" s="25">
        <v>886</v>
      </c>
      <c r="R35" s="25">
        <v>812</v>
      </c>
      <c r="S35" s="25">
        <v>812</v>
      </c>
      <c r="T35" s="25">
        <v>830</v>
      </c>
      <c r="U35" s="25">
        <v>784</v>
      </c>
      <c r="V35" s="25">
        <v>849</v>
      </c>
      <c r="W35" s="25">
        <v>756</v>
      </c>
      <c r="X35" s="25">
        <v>765</v>
      </c>
      <c r="Y35" s="25">
        <v>914</v>
      </c>
      <c r="Z35" s="25">
        <v>756</v>
      </c>
      <c r="AA35" s="25">
        <v>345</v>
      </c>
      <c r="AB35" s="25">
        <v>317</v>
      </c>
      <c r="AC35" s="25">
        <v>326</v>
      </c>
      <c r="AD35" s="25">
        <v>354</v>
      </c>
      <c r="AE35" s="25">
        <v>830</v>
      </c>
      <c r="AF35" s="25">
        <v>737</v>
      </c>
      <c r="AG35" s="25">
        <v>681</v>
      </c>
      <c r="AH35" s="26">
        <v>784</v>
      </c>
    </row>
    <row r="36" spans="1:34" ht="11.4" customHeight="1" x14ac:dyDescent="0.45">
      <c r="A36" s="11">
        <v>27</v>
      </c>
      <c r="B36" s="22" t="s">
        <v>48</v>
      </c>
      <c r="C36" s="23" t="s">
        <v>49</v>
      </c>
      <c r="D36" s="24">
        <v>737</v>
      </c>
      <c r="E36" s="25">
        <v>737</v>
      </c>
      <c r="F36" s="25">
        <v>579</v>
      </c>
      <c r="G36" s="25">
        <v>653</v>
      </c>
      <c r="H36" s="25">
        <v>681</v>
      </c>
      <c r="I36" s="25">
        <v>858</v>
      </c>
      <c r="J36" s="25">
        <v>858</v>
      </c>
      <c r="K36" s="25">
        <v>643</v>
      </c>
      <c r="L36" s="25">
        <v>597</v>
      </c>
      <c r="M36" s="25">
        <v>643</v>
      </c>
      <c r="N36" s="25">
        <v>700</v>
      </c>
      <c r="O36" s="25">
        <v>951</v>
      </c>
      <c r="P36" s="25">
        <v>868</v>
      </c>
      <c r="Q36" s="25">
        <v>895</v>
      </c>
      <c r="R36" s="25">
        <v>849</v>
      </c>
      <c r="S36" s="25">
        <v>877</v>
      </c>
      <c r="T36" s="25">
        <v>634</v>
      </c>
      <c r="U36" s="25">
        <v>802</v>
      </c>
      <c r="V36" s="25">
        <v>793</v>
      </c>
      <c r="W36" s="25">
        <v>765</v>
      </c>
      <c r="X36" s="25">
        <v>793</v>
      </c>
      <c r="Y36" s="25">
        <v>812</v>
      </c>
      <c r="Z36" s="25">
        <v>746</v>
      </c>
      <c r="AA36" s="25">
        <v>383</v>
      </c>
      <c r="AB36" s="25">
        <v>233</v>
      </c>
      <c r="AC36" s="25">
        <v>252</v>
      </c>
      <c r="AD36" s="25">
        <v>373</v>
      </c>
      <c r="AE36" s="25">
        <v>840</v>
      </c>
      <c r="AF36" s="25">
        <v>588</v>
      </c>
      <c r="AG36" s="25">
        <v>728</v>
      </c>
      <c r="AH36" s="26">
        <v>643</v>
      </c>
    </row>
    <row r="37" spans="1:34" ht="11.4" customHeight="1" x14ac:dyDescent="0.45">
      <c r="A37" s="11">
        <v>28</v>
      </c>
      <c r="B37" s="22" t="s">
        <v>49</v>
      </c>
      <c r="C37" s="23" t="s">
        <v>50</v>
      </c>
      <c r="D37" s="24">
        <v>709</v>
      </c>
      <c r="E37" s="25">
        <v>718</v>
      </c>
      <c r="F37" s="25">
        <v>541</v>
      </c>
      <c r="G37" s="25">
        <v>662</v>
      </c>
      <c r="H37" s="25">
        <v>709</v>
      </c>
      <c r="I37" s="25">
        <v>914</v>
      </c>
      <c r="J37" s="25">
        <v>914</v>
      </c>
      <c r="K37" s="25">
        <v>625</v>
      </c>
      <c r="L37" s="25">
        <v>588</v>
      </c>
      <c r="M37" s="25">
        <v>700</v>
      </c>
      <c r="N37" s="25">
        <v>737</v>
      </c>
      <c r="O37" s="25">
        <v>951</v>
      </c>
      <c r="P37" s="25">
        <v>877</v>
      </c>
      <c r="Q37" s="25">
        <v>840</v>
      </c>
      <c r="R37" s="25">
        <v>812</v>
      </c>
      <c r="S37" s="25">
        <v>784</v>
      </c>
      <c r="T37" s="25">
        <v>671</v>
      </c>
      <c r="U37" s="25">
        <v>784</v>
      </c>
      <c r="V37" s="25">
        <v>802</v>
      </c>
      <c r="W37" s="25">
        <v>718</v>
      </c>
      <c r="X37" s="25">
        <v>895</v>
      </c>
      <c r="Y37" s="25">
        <v>802</v>
      </c>
      <c r="Z37" s="25">
        <v>728</v>
      </c>
      <c r="AA37" s="25">
        <v>467</v>
      </c>
      <c r="AB37" s="25">
        <v>195</v>
      </c>
      <c r="AC37" s="25">
        <v>298</v>
      </c>
      <c r="AD37" s="25">
        <v>326</v>
      </c>
      <c r="AE37" s="25">
        <v>821</v>
      </c>
      <c r="AF37" s="25">
        <v>569</v>
      </c>
      <c r="AG37" s="25">
        <v>671</v>
      </c>
      <c r="AH37" s="26">
        <v>607</v>
      </c>
    </row>
    <row r="38" spans="1:34" ht="11.4" customHeight="1" x14ac:dyDescent="0.45">
      <c r="A38" s="11">
        <v>29</v>
      </c>
      <c r="B38" s="22" t="s">
        <v>50</v>
      </c>
      <c r="C38" s="23" t="s">
        <v>51</v>
      </c>
      <c r="D38" s="24">
        <v>700</v>
      </c>
      <c r="E38" s="25">
        <v>840</v>
      </c>
      <c r="F38" s="25">
        <v>569</v>
      </c>
      <c r="G38" s="25">
        <v>643</v>
      </c>
      <c r="H38" s="25">
        <v>746</v>
      </c>
      <c r="I38" s="25">
        <v>877</v>
      </c>
      <c r="J38" s="25">
        <v>858</v>
      </c>
      <c r="K38" s="25">
        <v>569</v>
      </c>
      <c r="L38" s="25">
        <v>569</v>
      </c>
      <c r="M38" s="25">
        <v>709</v>
      </c>
      <c r="N38" s="25">
        <v>746</v>
      </c>
      <c r="O38" s="25">
        <v>858</v>
      </c>
      <c r="P38" s="25">
        <v>895</v>
      </c>
      <c r="Q38" s="25">
        <v>904</v>
      </c>
      <c r="R38" s="25">
        <v>756</v>
      </c>
      <c r="S38" s="25">
        <v>821</v>
      </c>
      <c r="T38" s="25">
        <v>634</v>
      </c>
      <c r="U38" s="25">
        <v>709</v>
      </c>
      <c r="V38" s="25">
        <v>784</v>
      </c>
      <c r="W38" s="25">
        <v>709</v>
      </c>
      <c r="X38" s="25">
        <v>821</v>
      </c>
      <c r="Y38" s="25">
        <v>700</v>
      </c>
      <c r="Z38" s="25">
        <v>756</v>
      </c>
      <c r="AA38" s="25">
        <v>700</v>
      </c>
      <c r="AB38" s="25">
        <v>252</v>
      </c>
      <c r="AC38" s="25">
        <v>317</v>
      </c>
      <c r="AD38" s="25">
        <v>336</v>
      </c>
      <c r="AE38" s="25">
        <v>793</v>
      </c>
      <c r="AF38" s="25">
        <v>671</v>
      </c>
      <c r="AG38" s="25">
        <v>653</v>
      </c>
      <c r="AH38" s="26">
        <v>625</v>
      </c>
    </row>
    <row r="39" spans="1:34" ht="11.4" customHeight="1" x14ac:dyDescent="0.45">
      <c r="A39" s="11">
        <v>30</v>
      </c>
      <c r="B39" s="22" t="s">
        <v>51</v>
      </c>
      <c r="C39" s="23" t="s">
        <v>52</v>
      </c>
      <c r="D39" s="24">
        <v>653</v>
      </c>
      <c r="E39" s="25">
        <v>765</v>
      </c>
      <c r="F39" s="25">
        <v>653</v>
      </c>
      <c r="G39" s="25">
        <v>681</v>
      </c>
      <c r="H39" s="25">
        <v>709</v>
      </c>
      <c r="I39" s="25">
        <v>895</v>
      </c>
      <c r="J39" s="25">
        <v>858</v>
      </c>
      <c r="K39" s="25">
        <v>597</v>
      </c>
      <c r="L39" s="25">
        <v>588</v>
      </c>
      <c r="M39" s="25">
        <v>728</v>
      </c>
      <c r="N39" s="25">
        <v>756</v>
      </c>
      <c r="O39" s="25">
        <v>840</v>
      </c>
      <c r="P39" s="25">
        <v>904</v>
      </c>
      <c r="Q39" s="25">
        <v>895</v>
      </c>
      <c r="R39" s="25">
        <v>728</v>
      </c>
      <c r="S39" s="25">
        <v>765</v>
      </c>
      <c r="T39" s="25">
        <v>802</v>
      </c>
      <c r="U39" s="25">
        <v>690</v>
      </c>
      <c r="V39" s="25">
        <v>737</v>
      </c>
      <c r="W39" s="25">
        <v>718</v>
      </c>
      <c r="X39" s="25">
        <v>849</v>
      </c>
      <c r="Y39" s="25">
        <v>812</v>
      </c>
      <c r="Z39" s="25">
        <v>700</v>
      </c>
      <c r="AA39" s="25">
        <v>653</v>
      </c>
      <c r="AB39" s="25">
        <v>242</v>
      </c>
      <c r="AC39" s="25">
        <v>270</v>
      </c>
      <c r="AD39" s="25">
        <v>392</v>
      </c>
      <c r="AE39" s="25">
        <v>877</v>
      </c>
      <c r="AF39" s="25">
        <v>681</v>
      </c>
      <c r="AG39" s="25">
        <v>700</v>
      </c>
      <c r="AH39" s="26">
        <v>746</v>
      </c>
    </row>
    <row r="40" spans="1:34" ht="11.4" customHeight="1" x14ac:dyDescent="0.45">
      <c r="A40" s="11">
        <v>31</v>
      </c>
      <c r="B40" s="22" t="s">
        <v>52</v>
      </c>
      <c r="C40" s="23" t="s">
        <v>53</v>
      </c>
      <c r="D40" s="24">
        <v>830</v>
      </c>
      <c r="E40" s="25">
        <v>877</v>
      </c>
      <c r="F40" s="25">
        <v>634</v>
      </c>
      <c r="G40" s="25">
        <v>793</v>
      </c>
      <c r="H40" s="25">
        <v>700</v>
      </c>
      <c r="I40" s="25">
        <v>821</v>
      </c>
      <c r="J40" s="25">
        <v>858</v>
      </c>
      <c r="K40" s="25">
        <v>671</v>
      </c>
      <c r="L40" s="25">
        <v>700</v>
      </c>
      <c r="M40" s="25">
        <v>671</v>
      </c>
      <c r="N40" s="25">
        <v>802</v>
      </c>
      <c r="O40" s="25">
        <v>858</v>
      </c>
      <c r="P40" s="25">
        <v>914</v>
      </c>
      <c r="Q40" s="25">
        <v>849</v>
      </c>
      <c r="R40" s="25">
        <v>784</v>
      </c>
      <c r="S40" s="25">
        <v>700</v>
      </c>
      <c r="T40" s="25">
        <v>756</v>
      </c>
      <c r="U40" s="25">
        <v>737</v>
      </c>
      <c r="V40" s="25">
        <v>756</v>
      </c>
      <c r="W40" s="25">
        <v>653</v>
      </c>
      <c r="X40" s="25">
        <v>821</v>
      </c>
      <c r="Y40" s="25">
        <v>793</v>
      </c>
      <c r="Z40" s="25">
        <v>737</v>
      </c>
      <c r="AA40" s="25">
        <v>634</v>
      </c>
      <c r="AB40" s="25">
        <v>280</v>
      </c>
      <c r="AC40" s="25">
        <v>373</v>
      </c>
      <c r="AD40" s="25">
        <v>298</v>
      </c>
      <c r="AE40" s="25">
        <v>877</v>
      </c>
      <c r="AF40" s="25">
        <v>662</v>
      </c>
      <c r="AG40" s="25">
        <v>625</v>
      </c>
      <c r="AH40" s="26">
        <v>671</v>
      </c>
    </row>
    <row r="41" spans="1:34" ht="11.4" customHeight="1" x14ac:dyDescent="0.45">
      <c r="A41" s="11">
        <v>32</v>
      </c>
      <c r="B41" s="22" t="s">
        <v>53</v>
      </c>
      <c r="C41" s="23" t="s">
        <v>54</v>
      </c>
      <c r="D41" s="24">
        <v>802</v>
      </c>
      <c r="E41" s="25">
        <v>812</v>
      </c>
      <c r="F41" s="25">
        <v>681</v>
      </c>
      <c r="G41" s="25">
        <v>812</v>
      </c>
      <c r="H41" s="25">
        <v>765</v>
      </c>
      <c r="I41" s="25">
        <v>858</v>
      </c>
      <c r="J41" s="25">
        <v>923</v>
      </c>
      <c r="K41" s="25">
        <v>690</v>
      </c>
      <c r="L41" s="25">
        <v>728</v>
      </c>
      <c r="M41" s="25">
        <v>728</v>
      </c>
      <c r="N41" s="25">
        <v>756</v>
      </c>
      <c r="O41" s="25">
        <v>877</v>
      </c>
      <c r="P41" s="25">
        <v>914</v>
      </c>
      <c r="Q41" s="25">
        <v>858</v>
      </c>
      <c r="R41" s="25">
        <v>849</v>
      </c>
      <c r="S41" s="25">
        <v>746</v>
      </c>
      <c r="T41" s="25">
        <v>700</v>
      </c>
      <c r="U41" s="25">
        <v>728</v>
      </c>
      <c r="V41" s="25">
        <v>812</v>
      </c>
      <c r="W41" s="25">
        <v>681</v>
      </c>
      <c r="X41" s="25">
        <v>895</v>
      </c>
      <c r="Y41" s="25">
        <v>840</v>
      </c>
      <c r="Z41" s="25">
        <v>765</v>
      </c>
      <c r="AA41" s="25">
        <v>625</v>
      </c>
      <c r="AB41" s="25">
        <v>205</v>
      </c>
      <c r="AC41" s="25">
        <v>326</v>
      </c>
      <c r="AD41" s="25">
        <v>373</v>
      </c>
      <c r="AE41" s="25">
        <v>895</v>
      </c>
      <c r="AF41" s="25">
        <v>774</v>
      </c>
      <c r="AG41" s="25">
        <v>625</v>
      </c>
      <c r="AH41" s="26">
        <v>700</v>
      </c>
    </row>
    <row r="42" spans="1:34" ht="11.4" customHeight="1" x14ac:dyDescent="0.45">
      <c r="A42" s="11">
        <v>33</v>
      </c>
      <c r="B42" s="22" t="s">
        <v>54</v>
      </c>
      <c r="C42" s="23" t="s">
        <v>55</v>
      </c>
      <c r="D42" s="24">
        <v>868</v>
      </c>
      <c r="E42" s="25">
        <v>840</v>
      </c>
      <c r="F42" s="25">
        <v>718</v>
      </c>
      <c r="G42" s="25">
        <v>765</v>
      </c>
      <c r="H42" s="25">
        <v>784</v>
      </c>
      <c r="I42" s="25">
        <v>914</v>
      </c>
      <c r="J42" s="25">
        <v>877</v>
      </c>
      <c r="K42" s="25">
        <v>690</v>
      </c>
      <c r="L42" s="25">
        <v>765</v>
      </c>
      <c r="M42" s="25">
        <v>746</v>
      </c>
      <c r="N42" s="25">
        <v>784</v>
      </c>
      <c r="O42" s="25">
        <v>914</v>
      </c>
      <c r="P42" s="25">
        <v>904</v>
      </c>
      <c r="Q42" s="25">
        <v>886</v>
      </c>
      <c r="R42" s="25">
        <v>868</v>
      </c>
      <c r="S42" s="25">
        <v>868</v>
      </c>
      <c r="T42" s="25">
        <v>495</v>
      </c>
      <c r="U42" s="25">
        <v>756</v>
      </c>
      <c r="V42" s="25">
        <v>793</v>
      </c>
      <c r="W42" s="25">
        <v>765</v>
      </c>
      <c r="X42" s="25">
        <v>904</v>
      </c>
      <c r="Y42" s="25">
        <v>858</v>
      </c>
      <c r="Z42" s="25">
        <v>793</v>
      </c>
      <c r="AA42" s="25">
        <v>746</v>
      </c>
      <c r="AB42" s="25">
        <v>270</v>
      </c>
      <c r="AC42" s="25">
        <v>280</v>
      </c>
      <c r="AD42" s="25">
        <v>411</v>
      </c>
      <c r="AE42" s="25">
        <v>840</v>
      </c>
      <c r="AF42" s="25">
        <v>756</v>
      </c>
      <c r="AG42" s="25">
        <v>765</v>
      </c>
      <c r="AH42" s="26">
        <v>728</v>
      </c>
    </row>
    <row r="43" spans="1:34" ht="11.4" customHeight="1" x14ac:dyDescent="0.45">
      <c r="A43" s="11">
        <v>34</v>
      </c>
      <c r="B43" s="22" t="s">
        <v>55</v>
      </c>
      <c r="C43" s="23" t="s">
        <v>56</v>
      </c>
      <c r="D43" s="24">
        <v>914</v>
      </c>
      <c r="E43" s="25">
        <v>988</v>
      </c>
      <c r="F43" s="25">
        <v>774</v>
      </c>
      <c r="G43" s="25">
        <v>886</v>
      </c>
      <c r="H43" s="25">
        <v>802</v>
      </c>
      <c r="I43" s="25">
        <v>877</v>
      </c>
      <c r="J43" s="25">
        <v>895</v>
      </c>
      <c r="K43" s="25">
        <v>793</v>
      </c>
      <c r="L43" s="25">
        <v>840</v>
      </c>
      <c r="M43" s="25">
        <v>840</v>
      </c>
      <c r="N43" s="25">
        <v>868</v>
      </c>
      <c r="O43" s="25">
        <v>951</v>
      </c>
      <c r="P43" s="25">
        <v>840</v>
      </c>
      <c r="Q43" s="25">
        <v>858</v>
      </c>
      <c r="R43" s="25">
        <v>914</v>
      </c>
      <c r="S43" s="25">
        <v>932</v>
      </c>
      <c r="T43" s="25">
        <v>625</v>
      </c>
      <c r="U43" s="25">
        <v>821</v>
      </c>
      <c r="V43" s="25">
        <v>812</v>
      </c>
      <c r="W43" s="25">
        <v>774</v>
      </c>
      <c r="X43" s="25">
        <v>923</v>
      </c>
      <c r="Y43" s="25">
        <v>970</v>
      </c>
      <c r="Z43" s="25">
        <v>858</v>
      </c>
      <c r="AA43" s="25">
        <v>728</v>
      </c>
      <c r="AB43" s="25">
        <v>336</v>
      </c>
      <c r="AC43" s="25">
        <v>401</v>
      </c>
      <c r="AD43" s="25">
        <v>336</v>
      </c>
      <c r="AE43" s="25">
        <v>849</v>
      </c>
      <c r="AF43" s="25">
        <v>774</v>
      </c>
      <c r="AG43" s="25">
        <v>830</v>
      </c>
      <c r="AH43" s="26">
        <v>812</v>
      </c>
    </row>
    <row r="44" spans="1:34" ht="11.4" customHeight="1" x14ac:dyDescent="0.45">
      <c r="A44" s="11">
        <v>35</v>
      </c>
      <c r="B44" s="22" t="s">
        <v>56</v>
      </c>
      <c r="C44" s="23" t="s">
        <v>57</v>
      </c>
      <c r="D44" s="24">
        <v>979</v>
      </c>
      <c r="E44" s="25">
        <v>951</v>
      </c>
      <c r="F44" s="25">
        <v>802</v>
      </c>
      <c r="G44" s="25">
        <v>802</v>
      </c>
      <c r="H44" s="25">
        <v>812</v>
      </c>
      <c r="I44" s="25">
        <v>849</v>
      </c>
      <c r="J44" s="25">
        <v>868</v>
      </c>
      <c r="K44" s="25">
        <v>802</v>
      </c>
      <c r="L44" s="25">
        <v>784</v>
      </c>
      <c r="M44" s="25">
        <v>914</v>
      </c>
      <c r="N44" s="25">
        <v>812</v>
      </c>
      <c r="O44" s="25">
        <v>932</v>
      </c>
      <c r="P44" s="25">
        <v>904</v>
      </c>
      <c r="Q44" s="25">
        <v>784</v>
      </c>
      <c r="R44" s="25">
        <v>1044</v>
      </c>
      <c r="S44" s="25">
        <v>886</v>
      </c>
      <c r="T44" s="25">
        <v>849</v>
      </c>
      <c r="U44" s="25">
        <v>840</v>
      </c>
      <c r="V44" s="25">
        <v>821</v>
      </c>
      <c r="W44" s="25">
        <v>765</v>
      </c>
      <c r="X44" s="25">
        <v>970</v>
      </c>
      <c r="Y44" s="25">
        <v>1035</v>
      </c>
      <c r="Z44" s="25">
        <v>942</v>
      </c>
      <c r="AA44" s="25">
        <v>765</v>
      </c>
      <c r="AB44" s="25">
        <v>308</v>
      </c>
      <c r="AC44" s="25">
        <v>392</v>
      </c>
      <c r="AD44" s="25">
        <v>364</v>
      </c>
      <c r="AE44" s="25">
        <v>840</v>
      </c>
      <c r="AF44" s="25">
        <v>793</v>
      </c>
      <c r="AG44" s="25">
        <v>784</v>
      </c>
      <c r="AH44" s="26">
        <v>821</v>
      </c>
    </row>
    <row r="45" spans="1:34" ht="11.4" customHeight="1" x14ac:dyDescent="0.45">
      <c r="A45" s="11">
        <v>36</v>
      </c>
      <c r="B45" s="22" t="s">
        <v>57</v>
      </c>
      <c r="C45" s="23" t="s">
        <v>58</v>
      </c>
      <c r="D45" s="24">
        <v>923</v>
      </c>
      <c r="E45" s="25">
        <v>877</v>
      </c>
      <c r="F45" s="25">
        <v>784</v>
      </c>
      <c r="G45" s="25">
        <v>840</v>
      </c>
      <c r="H45" s="25">
        <v>877</v>
      </c>
      <c r="I45" s="25">
        <v>830</v>
      </c>
      <c r="J45" s="25">
        <v>951</v>
      </c>
      <c r="K45" s="25">
        <v>830</v>
      </c>
      <c r="L45" s="25">
        <v>802</v>
      </c>
      <c r="M45" s="25">
        <v>821</v>
      </c>
      <c r="N45" s="25">
        <v>784</v>
      </c>
      <c r="O45" s="25">
        <v>923</v>
      </c>
      <c r="P45" s="25">
        <v>868</v>
      </c>
      <c r="Q45" s="25">
        <v>849</v>
      </c>
      <c r="R45" s="25">
        <v>932</v>
      </c>
      <c r="S45" s="25">
        <v>858</v>
      </c>
      <c r="T45" s="25">
        <v>877</v>
      </c>
      <c r="U45" s="25">
        <v>904</v>
      </c>
      <c r="V45" s="25">
        <v>821</v>
      </c>
      <c r="W45" s="25">
        <v>774</v>
      </c>
      <c r="X45" s="25">
        <v>895</v>
      </c>
      <c r="Y45" s="25">
        <v>960</v>
      </c>
      <c r="Z45" s="25">
        <v>849</v>
      </c>
      <c r="AA45" s="25">
        <v>812</v>
      </c>
      <c r="AB45" s="25">
        <v>429</v>
      </c>
      <c r="AC45" s="25">
        <v>429</v>
      </c>
      <c r="AD45" s="25">
        <v>308</v>
      </c>
      <c r="AE45" s="25">
        <v>821</v>
      </c>
      <c r="AF45" s="25">
        <v>830</v>
      </c>
      <c r="AG45" s="25">
        <v>774</v>
      </c>
      <c r="AH45" s="26">
        <v>840</v>
      </c>
    </row>
    <row r="46" spans="1:34" ht="11.4" customHeight="1" x14ac:dyDescent="0.45">
      <c r="A46" s="11">
        <v>37</v>
      </c>
      <c r="B46" s="22" t="s">
        <v>58</v>
      </c>
      <c r="C46" s="23" t="s">
        <v>59</v>
      </c>
      <c r="D46" s="24">
        <v>942</v>
      </c>
      <c r="E46" s="25">
        <v>849</v>
      </c>
      <c r="F46" s="25">
        <v>849</v>
      </c>
      <c r="G46" s="25">
        <v>849</v>
      </c>
      <c r="H46" s="25">
        <v>858</v>
      </c>
      <c r="I46" s="25">
        <v>858</v>
      </c>
      <c r="J46" s="25">
        <v>886</v>
      </c>
      <c r="K46" s="25">
        <v>858</v>
      </c>
      <c r="L46" s="25">
        <v>802</v>
      </c>
      <c r="M46" s="25">
        <v>840</v>
      </c>
      <c r="N46" s="25">
        <v>793</v>
      </c>
      <c r="O46" s="25">
        <v>877</v>
      </c>
      <c r="P46" s="25">
        <v>802</v>
      </c>
      <c r="Q46" s="25">
        <v>840</v>
      </c>
      <c r="R46" s="25">
        <v>970</v>
      </c>
      <c r="S46" s="25">
        <v>774</v>
      </c>
      <c r="T46" s="25">
        <v>868</v>
      </c>
      <c r="U46" s="25">
        <v>923</v>
      </c>
      <c r="V46" s="25">
        <v>802</v>
      </c>
      <c r="W46" s="25">
        <v>756</v>
      </c>
      <c r="X46" s="25">
        <v>830</v>
      </c>
      <c r="Y46" s="25">
        <v>932</v>
      </c>
      <c r="Z46" s="25">
        <v>784</v>
      </c>
      <c r="AA46" s="25">
        <v>812</v>
      </c>
      <c r="AB46" s="25">
        <v>420</v>
      </c>
      <c r="AC46" s="25">
        <v>448</v>
      </c>
      <c r="AD46" s="25">
        <v>354</v>
      </c>
      <c r="AE46" s="25">
        <v>765</v>
      </c>
      <c r="AF46" s="25">
        <v>784</v>
      </c>
      <c r="AG46" s="25">
        <v>793</v>
      </c>
      <c r="AH46" s="26">
        <v>784</v>
      </c>
    </row>
    <row r="47" spans="1:34" ht="11.4" customHeight="1" x14ac:dyDescent="0.45">
      <c r="A47" s="11">
        <v>38</v>
      </c>
      <c r="B47" s="22" t="s">
        <v>59</v>
      </c>
      <c r="C47" s="23" t="s">
        <v>60</v>
      </c>
      <c r="D47" s="24">
        <v>988</v>
      </c>
      <c r="E47" s="25">
        <v>868</v>
      </c>
      <c r="F47" s="25">
        <v>858</v>
      </c>
      <c r="G47" s="25">
        <v>849</v>
      </c>
      <c r="H47" s="25">
        <v>840</v>
      </c>
      <c r="I47" s="25">
        <v>923</v>
      </c>
      <c r="J47" s="25">
        <v>904</v>
      </c>
      <c r="K47" s="25">
        <v>793</v>
      </c>
      <c r="L47" s="25">
        <v>756</v>
      </c>
      <c r="M47" s="25">
        <v>830</v>
      </c>
      <c r="N47" s="25">
        <v>858</v>
      </c>
      <c r="O47" s="25">
        <v>858</v>
      </c>
      <c r="P47" s="25">
        <v>849</v>
      </c>
      <c r="Q47" s="25">
        <v>849</v>
      </c>
      <c r="R47" s="25">
        <v>970</v>
      </c>
      <c r="S47" s="25">
        <v>746</v>
      </c>
      <c r="T47" s="25">
        <v>877</v>
      </c>
      <c r="U47" s="25">
        <v>904</v>
      </c>
      <c r="V47" s="25">
        <v>756</v>
      </c>
      <c r="W47" s="25">
        <v>756</v>
      </c>
      <c r="X47" s="25">
        <v>904</v>
      </c>
      <c r="Y47" s="25">
        <v>951</v>
      </c>
      <c r="Z47" s="25">
        <v>886</v>
      </c>
      <c r="AA47" s="25">
        <v>784</v>
      </c>
      <c r="AB47" s="25">
        <v>373</v>
      </c>
      <c r="AC47" s="25">
        <v>364</v>
      </c>
      <c r="AD47" s="25">
        <v>830</v>
      </c>
      <c r="AE47" s="25">
        <v>784</v>
      </c>
      <c r="AF47" s="25">
        <v>802</v>
      </c>
      <c r="AG47" s="25">
        <v>868</v>
      </c>
      <c r="AH47" s="26">
        <v>429</v>
      </c>
    </row>
    <row r="48" spans="1:34" ht="11.4" customHeight="1" x14ac:dyDescent="0.45">
      <c r="A48" s="11">
        <v>39</v>
      </c>
      <c r="B48" s="22" t="s">
        <v>60</v>
      </c>
      <c r="C48" s="23" t="s">
        <v>61</v>
      </c>
      <c r="D48" s="24">
        <v>932</v>
      </c>
      <c r="E48" s="25">
        <v>960</v>
      </c>
      <c r="F48" s="25">
        <v>821</v>
      </c>
      <c r="G48" s="25">
        <v>812</v>
      </c>
      <c r="H48" s="25">
        <v>858</v>
      </c>
      <c r="I48" s="25">
        <v>914</v>
      </c>
      <c r="J48" s="25">
        <v>812</v>
      </c>
      <c r="K48" s="25">
        <v>690</v>
      </c>
      <c r="L48" s="25">
        <v>737</v>
      </c>
      <c r="M48" s="25">
        <v>840</v>
      </c>
      <c r="N48" s="25">
        <v>858</v>
      </c>
      <c r="O48" s="25">
        <v>830</v>
      </c>
      <c r="P48" s="25">
        <v>802</v>
      </c>
      <c r="Q48" s="25">
        <v>877</v>
      </c>
      <c r="R48" s="25">
        <v>988</v>
      </c>
      <c r="S48" s="25">
        <v>830</v>
      </c>
      <c r="T48" s="25">
        <v>886</v>
      </c>
      <c r="U48" s="25">
        <v>830</v>
      </c>
      <c r="V48" s="25">
        <v>821</v>
      </c>
      <c r="W48" s="25">
        <v>868</v>
      </c>
      <c r="X48" s="25">
        <v>868</v>
      </c>
      <c r="Y48" s="25">
        <v>886</v>
      </c>
      <c r="Z48" s="25">
        <v>840</v>
      </c>
      <c r="AA48" s="25">
        <v>774</v>
      </c>
      <c r="AB48" s="25">
        <v>345</v>
      </c>
      <c r="AC48" s="25">
        <v>457</v>
      </c>
      <c r="AD48" s="25">
        <v>904</v>
      </c>
      <c r="AE48" s="25">
        <v>886</v>
      </c>
      <c r="AF48" s="25">
        <v>774</v>
      </c>
      <c r="AG48" s="25">
        <v>830</v>
      </c>
      <c r="AH48" s="26">
        <v>476</v>
      </c>
    </row>
    <row r="49" spans="1:36" ht="11.4" customHeight="1" x14ac:dyDescent="0.45">
      <c r="A49" s="11">
        <v>40</v>
      </c>
      <c r="B49" s="22" t="s">
        <v>61</v>
      </c>
      <c r="C49" s="23" t="s">
        <v>62</v>
      </c>
      <c r="D49" s="24">
        <v>932</v>
      </c>
      <c r="E49" s="25">
        <v>914</v>
      </c>
      <c r="F49" s="25">
        <v>840</v>
      </c>
      <c r="G49" s="25">
        <v>802</v>
      </c>
      <c r="H49" s="25">
        <v>784</v>
      </c>
      <c r="I49" s="25">
        <v>877</v>
      </c>
      <c r="J49" s="25">
        <v>793</v>
      </c>
      <c r="K49" s="25">
        <v>756</v>
      </c>
      <c r="L49" s="25">
        <v>690</v>
      </c>
      <c r="M49" s="25">
        <v>812</v>
      </c>
      <c r="N49" s="25">
        <v>793</v>
      </c>
      <c r="O49" s="25">
        <v>849</v>
      </c>
      <c r="P49" s="25">
        <v>700</v>
      </c>
      <c r="Q49" s="25">
        <v>868</v>
      </c>
      <c r="R49" s="25">
        <v>904</v>
      </c>
      <c r="S49" s="25">
        <v>793</v>
      </c>
      <c r="T49" s="25">
        <v>830</v>
      </c>
      <c r="U49" s="25">
        <v>784</v>
      </c>
      <c r="V49" s="25">
        <v>793</v>
      </c>
      <c r="W49" s="25">
        <v>476</v>
      </c>
      <c r="X49" s="25">
        <v>858</v>
      </c>
      <c r="Y49" s="25">
        <v>970</v>
      </c>
      <c r="Z49" s="25">
        <v>830</v>
      </c>
      <c r="AA49" s="25">
        <v>821</v>
      </c>
      <c r="AB49" s="25">
        <v>373</v>
      </c>
      <c r="AC49" s="25">
        <v>420</v>
      </c>
      <c r="AD49" s="25">
        <v>895</v>
      </c>
      <c r="AE49" s="25">
        <v>868</v>
      </c>
      <c r="AF49" s="25">
        <v>746</v>
      </c>
      <c r="AG49" s="25">
        <v>812</v>
      </c>
      <c r="AH49" s="26">
        <v>467</v>
      </c>
    </row>
    <row r="50" spans="1:36" ht="11.4" customHeight="1" x14ac:dyDescent="0.45">
      <c r="A50" s="11">
        <v>41</v>
      </c>
      <c r="B50" s="22" t="s">
        <v>62</v>
      </c>
      <c r="C50" s="23" t="s">
        <v>63</v>
      </c>
      <c r="D50" s="24">
        <v>914</v>
      </c>
      <c r="E50" s="25">
        <v>923</v>
      </c>
      <c r="F50" s="25">
        <v>858</v>
      </c>
      <c r="G50" s="25">
        <v>765</v>
      </c>
      <c r="H50" s="25">
        <v>746</v>
      </c>
      <c r="I50" s="25">
        <v>886</v>
      </c>
      <c r="J50" s="25">
        <v>746</v>
      </c>
      <c r="K50" s="25">
        <v>728</v>
      </c>
      <c r="L50" s="25">
        <v>681</v>
      </c>
      <c r="M50" s="25">
        <v>737</v>
      </c>
      <c r="N50" s="25">
        <v>765</v>
      </c>
      <c r="O50" s="25">
        <v>774</v>
      </c>
      <c r="P50" s="25">
        <v>709</v>
      </c>
      <c r="Q50" s="25">
        <v>802</v>
      </c>
      <c r="R50" s="25">
        <v>942</v>
      </c>
      <c r="S50" s="25">
        <v>802</v>
      </c>
      <c r="T50" s="25">
        <v>784</v>
      </c>
      <c r="U50" s="25">
        <v>849</v>
      </c>
      <c r="V50" s="25">
        <v>774</v>
      </c>
      <c r="W50" s="25">
        <v>345</v>
      </c>
      <c r="X50" s="25">
        <v>858</v>
      </c>
      <c r="Y50" s="25">
        <v>932</v>
      </c>
      <c r="Z50" s="25">
        <v>802</v>
      </c>
      <c r="AA50" s="25">
        <v>802</v>
      </c>
      <c r="AB50" s="25">
        <v>326</v>
      </c>
      <c r="AC50" s="25">
        <v>392</v>
      </c>
      <c r="AD50" s="25">
        <v>849</v>
      </c>
      <c r="AE50" s="25">
        <v>830</v>
      </c>
      <c r="AF50" s="25">
        <v>737</v>
      </c>
      <c r="AG50" s="25">
        <v>793</v>
      </c>
      <c r="AH50" s="26">
        <v>383</v>
      </c>
    </row>
    <row r="51" spans="1:36" ht="11.4" customHeight="1" x14ac:dyDescent="0.45">
      <c r="A51" s="11">
        <v>42</v>
      </c>
      <c r="B51" s="22" t="s">
        <v>63</v>
      </c>
      <c r="C51" s="23" t="s">
        <v>64</v>
      </c>
      <c r="D51" s="24">
        <v>979</v>
      </c>
      <c r="E51" s="25">
        <v>960</v>
      </c>
      <c r="F51" s="25">
        <v>812</v>
      </c>
      <c r="G51" s="25">
        <v>858</v>
      </c>
      <c r="H51" s="25">
        <v>802</v>
      </c>
      <c r="I51" s="25">
        <v>886</v>
      </c>
      <c r="J51" s="25">
        <v>784</v>
      </c>
      <c r="K51" s="25">
        <v>746</v>
      </c>
      <c r="L51" s="25">
        <v>793</v>
      </c>
      <c r="M51" s="25">
        <v>784</v>
      </c>
      <c r="N51" s="25">
        <v>784</v>
      </c>
      <c r="O51" s="25">
        <v>849</v>
      </c>
      <c r="P51" s="25">
        <v>802</v>
      </c>
      <c r="Q51" s="25">
        <v>849</v>
      </c>
      <c r="R51" s="25">
        <v>951</v>
      </c>
      <c r="S51" s="25">
        <v>774</v>
      </c>
      <c r="T51" s="25">
        <v>821</v>
      </c>
      <c r="U51" s="25">
        <v>932</v>
      </c>
      <c r="V51" s="25">
        <v>849</v>
      </c>
      <c r="W51" s="25">
        <v>401</v>
      </c>
      <c r="X51" s="25">
        <v>895</v>
      </c>
      <c r="Y51" s="25">
        <v>1007</v>
      </c>
      <c r="Z51" s="25">
        <v>793</v>
      </c>
      <c r="AA51" s="25">
        <v>802</v>
      </c>
      <c r="AB51" s="25">
        <v>392</v>
      </c>
      <c r="AC51" s="25">
        <v>448</v>
      </c>
      <c r="AD51" s="25">
        <v>821</v>
      </c>
      <c r="AE51" s="25">
        <v>849</v>
      </c>
      <c r="AF51" s="25">
        <v>756</v>
      </c>
      <c r="AG51" s="25">
        <v>784</v>
      </c>
      <c r="AH51" s="26">
        <v>448</v>
      </c>
    </row>
    <row r="52" spans="1:36" ht="11.4" customHeight="1" x14ac:dyDescent="0.45">
      <c r="A52" s="11">
        <v>43</v>
      </c>
      <c r="B52" s="22" t="s">
        <v>64</v>
      </c>
      <c r="C52" s="23" t="s">
        <v>65</v>
      </c>
      <c r="D52" s="24">
        <v>904</v>
      </c>
      <c r="E52" s="25">
        <v>988</v>
      </c>
      <c r="F52" s="25">
        <v>914</v>
      </c>
      <c r="G52" s="25">
        <v>904</v>
      </c>
      <c r="H52" s="25">
        <v>802</v>
      </c>
      <c r="I52" s="25">
        <v>923</v>
      </c>
      <c r="J52" s="25">
        <v>840</v>
      </c>
      <c r="K52" s="25">
        <v>728</v>
      </c>
      <c r="L52" s="25">
        <v>821</v>
      </c>
      <c r="M52" s="25">
        <v>830</v>
      </c>
      <c r="N52" s="25">
        <v>858</v>
      </c>
      <c r="O52" s="25">
        <v>868</v>
      </c>
      <c r="P52" s="25">
        <v>765</v>
      </c>
      <c r="Q52" s="25">
        <v>868</v>
      </c>
      <c r="R52" s="25">
        <v>988</v>
      </c>
      <c r="S52" s="25">
        <v>812</v>
      </c>
      <c r="T52" s="25">
        <v>877</v>
      </c>
      <c r="U52" s="25">
        <v>877</v>
      </c>
      <c r="V52" s="25">
        <v>840</v>
      </c>
      <c r="W52" s="25">
        <v>439</v>
      </c>
      <c r="X52" s="25">
        <v>849</v>
      </c>
      <c r="Y52" s="25">
        <v>932</v>
      </c>
      <c r="Z52" s="25">
        <v>877</v>
      </c>
      <c r="AA52" s="25">
        <v>923</v>
      </c>
      <c r="AB52" s="25">
        <v>439</v>
      </c>
      <c r="AC52" s="25">
        <v>354</v>
      </c>
      <c r="AD52" s="25">
        <v>830</v>
      </c>
      <c r="AE52" s="25">
        <v>812</v>
      </c>
      <c r="AF52" s="25">
        <v>802</v>
      </c>
      <c r="AG52" s="25">
        <v>765</v>
      </c>
      <c r="AH52" s="26">
        <v>504</v>
      </c>
    </row>
    <row r="53" spans="1:36" ht="11.4" customHeight="1" x14ac:dyDescent="0.45">
      <c r="A53" s="11">
        <v>44</v>
      </c>
      <c r="B53" s="22" t="s">
        <v>65</v>
      </c>
      <c r="C53" s="23" t="s">
        <v>66</v>
      </c>
      <c r="D53" s="24">
        <v>895</v>
      </c>
      <c r="E53" s="25">
        <v>998</v>
      </c>
      <c r="F53" s="25">
        <v>868</v>
      </c>
      <c r="G53" s="25">
        <v>877</v>
      </c>
      <c r="H53" s="25">
        <v>774</v>
      </c>
      <c r="I53" s="25">
        <v>877</v>
      </c>
      <c r="J53" s="25">
        <v>858</v>
      </c>
      <c r="K53" s="25">
        <v>718</v>
      </c>
      <c r="L53" s="25">
        <v>802</v>
      </c>
      <c r="M53" s="25">
        <v>877</v>
      </c>
      <c r="N53" s="25">
        <v>895</v>
      </c>
      <c r="O53" s="25">
        <v>886</v>
      </c>
      <c r="P53" s="25">
        <v>858</v>
      </c>
      <c r="Q53" s="25">
        <v>886</v>
      </c>
      <c r="R53" s="25">
        <v>960</v>
      </c>
      <c r="S53" s="25">
        <v>802</v>
      </c>
      <c r="T53" s="25">
        <v>821</v>
      </c>
      <c r="U53" s="25">
        <v>904</v>
      </c>
      <c r="V53" s="25">
        <v>821</v>
      </c>
      <c r="W53" s="25">
        <v>495</v>
      </c>
      <c r="X53" s="25">
        <v>877</v>
      </c>
      <c r="Y53" s="25">
        <v>998</v>
      </c>
      <c r="Z53" s="25">
        <v>904</v>
      </c>
      <c r="AA53" s="25">
        <v>830</v>
      </c>
      <c r="AB53" s="25">
        <v>448</v>
      </c>
      <c r="AC53" s="25">
        <v>345</v>
      </c>
      <c r="AD53" s="25">
        <v>830</v>
      </c>
      <c r="AE53" s="25">
        <v>868</v>
      </c>
      <c r="AF53" s="25">
        <v>849</v>
      </c>
      <c r="AG53" s="25">
        <v>886</v>
      </c>
      <c r="AH53" s="26">
        <v>560</v>
      </c>
    </row>
    <row r="54" spans="1:36" ht="11.4" customHeight="1" x14ac:dyDescent="0.45">
      <c r="A54" s="11">
        <v>45</v>
      </c>
      <c r="B54" s="22" t="s">
        <v>66</v>
      </c>
      <c r="C54" s="23" t="s">
        <v>67</v>
      </c>
      <c r="D54" s="24">
        <v>886</v>
      </c>
      <c r="E54" s="25">
        <v>970</v>
      </c>
      <c r="F54" s="25">
        <v>849</v>
      </c>
      <c r="G54" s="25">
        <v>904</v>
      </c>
      <c r="H54" s="25">
        <v>877</v>
      </c>
      <c r="I54" s="25">
        <v>923</v>
      </c>
      <c r="J54" s="25">
        <v>914</v>
      </c>
      <c r="K54" s="25">
        <v>746</v>
      </c>
      <c r="L54" s="25">
        <v>784</v>
      </c>
      <c r="M54" s="25">
        <v>877</v>
      </c>
      <c r="N54" s="25">
        <v>970</v>
      </c>
      <c r="O54" s="25">
        <v>886</v>
      </c>
      <c r="P54" s="25">
        <v>830</v>
      </c>
      <c r="Q54" s="25">
        <v>886</v>
      </c>
      <c r="R54" s="25">
        <v>932</v>
      </c>
      <c r="S54" s="25">
        <v>877</v>
      </c>
      <c r="T54" s="25">
        <v>849</v>
      </c>
      <c r="U54" s="25">
        <v>868</v>
      </c>
      <c r="V54" s="25">
        <v>840</v>
      </c>
      <c r="W54" s="25">
        <v>457</v>
      </c>
      <c r="X54" s="25">
        <v>970</v>
      </c>
      <c r="Y54" s="25">
        <v>923</v>
      </c>
      <c r="Z54" s="25">
        <v>830</v>
      </c>
      <c r="AA54" s="25">
        <v>895</v>
      </c>
      <c r="AB54" s="25">
        <v>457</v>
      </c>
      <c r="AC54" s="25">
        <v>354</v>
      </c>
      <c r="AD54" s="25">
        <v>821</v>
      </c>
      <c r="AE54" s="25">
        <v>793</v>
      </c>
      <c r="AF54" s="25">
        <v>821</v>
      </c>
      <c r="AG54" s="25">
        <v>868</v>
      </c>
      <c r="AH54" s="26">
        <v>868</v>
      </c>
    </row>
    <row r="55" spans="1:36" ht="11.4" customHeight="1" x14ac:dyDescent="0.45">
      <c r="A55" s="11">
        <v>46</v>
      </c>
      <c r="B55" s="22" t="s">
        <v>67</v>
      </c>
      <c r="C55" s="23" t="s">
        <v>68</v>
      </c>
      <c r="D55" s="24">
        <v>895</v>
      </c>
      <c r="E55" s="25">
        <v>979</v>
      </c>
      <c r="F55" s="25">
        <v>868</v>
      </c>
      <c r="G55" s="25">
        <v>914</v>
      </c>
      <c r="H55" s="25">
        <v>923</v>
      </c>
      <c r="I55" s="25">
        <v>979</v>
      </c>
      <c r="J55" s="25">
        <v>951</v>
      </c>
      <c r="K55" s="25">
        <v>756</v>
      </c>
      <c r="L55" s="25">
        <v>774</v>
      </c>
      <c r="M55" s="25">
        <v>643</v>
      </c>
      <c r="N55" s="25">
        <v>895</v>
      </c>
      <c r="O55" s="25">
        <v>868</v>
      </c>
      <c r="P55" s="25">
        <v>840</v>
      </c>
      <c r="Q55" s="25">
        <v>923</v>
      </c>
      <c r="R55" s="25">
        <v>960</v>
      </c>
      <c r="S55" s="25">
        <v>812</v>
      </c>
      <c r="T55" s="25">
        <v>784</v>
      </c>
      <c r="U55" s="25">
        <v>932</v>
      </c>
      <c r="V55" s="25">
        <v>840</v>
      </c>
      <c r="W55" s="25">
        <v>476</v>
      </c>
      <c r="X55" s="25">
        <v>932</v>
      </c>
      <c r="Y55" s="25">
        <v>868</v>
      </c>
      <c r="Z55" s="25">
        <v>802</v>
      </c>
      <c r="AA55" s="25">
        <v>868</v>
      </c>
      <c r="AB55" s="25">
        <v>411</v>
      </c>
      <c r="AC55" s="25">
        <v>336</v>
      </c>
      <c r="AD55" s="25">
        <v>904</v>
      </c>
      <c r="AE55" s="25">
        <v>802</v>
      </c>
      <c r="AF55" s="25">
        <v>784</v>
      </c>
      <c r="AG55" s="25">
        <v>830</v>
      </c>
      <c r="AH55" s="26">
        <v>923</v>
      </c>
    </row>
    <row r="56" spans="1:36" ht="11.4" customHeight="1" x14ac:dyDescent="0.45">
      <c r="A56" s="11">
        <v>47</v>
      </c>
      <c r="B56" s="22" t="s">
        <v>68</v>
      </c>
      <c r="C56" s="23" t="s">
        <v>69</v>
      </c>
      <c r="D56" s="24">
        <v>840</v>
      </c>
      <c r="E56" s="25">
        <v>970</v>
      </c>
      <c r="F56" s="25">
        <v>886</v>
      </c>
      <c r="G56" s="25">
        <v>932</v>
      </c>
      <c r="H56" s="25">
        <v>868</v>
      </c>
      <c r="I56" s="25">
        <v>979</v>
      </c>
      <c r="J56" s="25">
        <v>970</v>
      </c>
      <c r="K56" s="25">
        <v>802</v>
      </c>
      <c r="L56" s="25">
        <v>849</v>
      </c>
      <c r="M56" s="25">
        <v>485</v>
      </c>
      <c r="N56" s="25">
        <v>886</v>
      </c>
      <c r="O56" s="25">
        <v>923</v>
      </c>
      <c r="P56" s="25">
        <v>802</v>
      </c>
      <c r="Q56" s="25">
        <v>895</v>
      </c>
      <c r="R56" s="25">
        <v>932</v>
      </c>
      <c r="S56" s="25">
        <v>849</v>
      </c>
      <c r="T56" s="25">
        <v>840</v>
      </c>
      <c r="U56" s="25">
        <v>904</v>
      </c>
      <c r="V56" s="25">
        <v>802</v>
      </c>
      <c r="W56" s="25">
        <v>495</v>
      </c>
      <c r="X56" s="25">
        <v>951</v>
      </c>
      <c r="Y56" s="25">
        <v>942</v>
      </c>
      <c r="Z56" s="25">
        <v>951</v>
      </c>
      <c r="AA56" s="25">
        <v>923</v>
      </c>
      <c r="AB56" s="25">
        <v>439</v>
      </c>
      <c r="AC56" s="25">
        <v>401</v>
      </c>
      <c r="AD56" s="25">
        <v>812</v>
      </c>
      <c r="AE56" s="25">
        <v>784</v>
      </c>
      <c r="AF56" s="25">
        <v>877</v>
      </c>
      <c r="AG56" s="25">
        <v>840</v>
      </c>
      <c r="AH56" s="26">
        <v>923</v>
      </c>
    </row>
    <row r="57" spans="1:36" ht="11.4" customHeight="1" thickBot="1" x14ac:dyDescent="0.5">
      <c r="A57" s="11">
        <v>48</v>
      </c>
      <c r="B57" s="27" t="s">
        <v>69</v>
      </c>
      <c r="C57" s="28" t="s">
        <v>70</v>
      </c>
      <c r="D57" s="29">
        <v>932</v>
      </c>
      <c r="E57" s="30">
        <v>979</v>
      </c>
      <c r="F57" s="30">
        <v>868</v>
      </c>
      <c r="G57" s="30">
        <v>868</v>
      </c>
      <c r="H57" s="30">
        <v>868</v>
      </c>
      <c r="I57" s="30">
        <v>1016</v>
      </c>
      <c r="J57" s="30">
        <v>932</v>
      </c>
      <c r="K57" s="30">
        <v>840</v>
      </c>
      <c r="L57" s="30">
        <v>802</v>
      </c>
      <c r="M57" s="30">
        <v>485</v>
      </c>
      <c r="N57" s="30">
        <v>914</v>
      </c>
      <c r="O57" s="30">
        <v>904</v>
      </c>
      <c r="P57" s="30">
        <v>821</v>
      </c>
      <c r="Q57" s="30">
        <v>942</v>
      </c>
      <c r="R57" s="30">
        <v>923</v>
      </c>
      <c r="S57" s="30">
        <v>895</v>
      </c>
      <c r="T57" s="30">
        <v>858</v>
      </c>
      <c r="U57" s="30">
        <v>868</v>
      </c>
      <c r="V57" s="30">
        <v>858</v>
      </c>
      <c r="W57" s="30">
        <v>457</v>
      </c>
      <c r="X57" s="30">
        <v>904</v>
      </c>
      <c r="Y57" s="30">
        <v>877</v>
      </c>
      <c r="Z57" s="30">
        <v>868</v>
      </c>
      <c r="AA57" s="30">
        <v>951</v>
      </c>
      <c r="AB57" s="30">
        <v>485</v>
      </c>
      <c r="AC57" s="30">
        <v>392</v>
      </c>
      <c r="AD57" s="30">
        <v>812</v>
      </c>
      <c r="AE57" s="30">
        <v>793</v>
      </c>
      <c r="AF57" s="30">
        <v>821</v>
      </c>
      <c r="AG57" s="30">
        <v>793</v>
      </c>
      <c r="AH57" s="31">
        <v>932</v>
      </c>
    </row>
    <row r="58" spans="1:36" ht="11.4" customHeight="1" thickBot="1" x14ac:dyDescent="0.5">
      <c r="C58" s="32" t="s">
        <v>71</v>
      </c>
      <c r="D58" s="33">
        <f>SUM(D10:D57)</f>
        <v>42936</v>
      </c>
      <c r="E58" s="34">
        <f t="shared" ref="E58:AH58" si="1">SUM(E10:E57)</f>
        <v>40281</v>
      </c>
      <c r="F58" s="34">
        <f t="shared" si="1"/>
        <v>37835</v>
      </c>
      <c r="G58" s="34">
        <f t="shared" si="1"/>
        <v>38057</v>
      </c>
      <c r="H58" s="34">
        <f t="shared" si="1"/>
        <v>39047</v>
      </c>
      <c r="I58" s="34">
        <f t="shared" si="1"/>
        <v>43046</v>
      </c>
      <c r="J58" s="34">
        <f t="shared" si="1"/>
        <v>43551</v>
      </c>
      <c r="K58" s="34">
        <f t="shared" si="1"/>
        <v>36638</v>
      </c>
      <c r="L58" s="34">
        <f t="shared" si="1"/>
        <v>36570</v>
      </c>
      <c r="M58" s="34">
        <f t="shared" si="1"/>
        <v>36572</v>
      </c>
      <c r="N58" s="34">
        <f t="shared" si="1"/>
        <v>38779</v>
      </c>
      <c r="O58" s="34">
        <f t="shared" si="1"/>
        <v>42750</v>
      </c>
      <c r="P58" s="34">
        <f t="shared" si="1"/>
        <v>41552</v>
      </c>
      <c r="Q58" s="34">
        <f t="shared" si="1"/>
        <v>41612</v>
      </c>
      <c r="R58" s="34">
        <f t="shared" si="1"/>
        <v>43914</v>
      </c>
      <c r="S58" s="34">
        <f t="shared" si="1"/>
        <v>38742</v>
      </c>
      <c r="T58" s="34">
        <f t="shared" si="1"/>
        <v>37998</v>
      </c>
      <c r="U58" s="34">
        <f t="shared" si="1"/>
        <v>39382</v>
      </c>
      <c r="V58" s="34">
        <f t="shared" si="1"/>
        <v>40508</v>
      </c>
      <c r="W58" s="34">
        <f t="shared" si="1"/>
        <v>34220</v>
      </c>
      <c r="X58" s="34">
        <f t="shared" si="1"/>
        <v>40065</v>
      </c>
      <c r="Y58" s="34">
        <f t="shared" si="1"/>
        <v>43644</v>
      </c>
      <c r="Z58" s="34">
        <f t="shared" si="1"/>
        <v>38860</v>
      </c>
      <c r="AA58" s="34">
        <f t="shared" si="1"/>
        <v>36223</v>
      </c>
      <c r="AB58" s="34">
        <f t="shared" si="1"/>
        <v>19052</v>
      </c>
      <c r="AC58" s="34">
        <f t="shared" si="1"/>
        <v>17709</v>
      </c>
      <c r="AD58" s="34">
        <f t="shared" si="1"/>
        <v>23991</v>
      </c>
      <c r="AE58" s="34">
        <f t="shared" si="1"/>
        <v>40041</v>
      </c>
      <c r="AF58" s="34">
        <f t="shared" si="1"/>
        <v>35758</v>
      </c>
      <c r="AG58" s="34">
        <f t="shared" si="1"/>
        <v>37945</v>
      </c>
      <c r="AH58" s="35">
        <f t="shared" si="1"/>
        <v>34091</v>
      </c>
    </row>
    <row r="59" spans="1:36" ht="11.4" customHeight="1" thickBot="1" x14ac:dyDescent="0.5"/>
    <row r="60" spans="1:36" s="36" customFormat="1" ht="11.4" hidden="1" customHeight="1" x14ac:dyDescent="0.45">
      <c r="D60" s="5">
        <f>D7</f>
        <v>45474</v>
      </c>
      <c r="E60" s="6">
        <f t="shared" ref="E60:AH62" si="2">E7</f>
        <v>45475</v>
      </c>
      <c r="F60" s="6">
        <f t="shared" si="2"/>
        <v>45476</v>
      </c>
      <c r="G60" s="6">
        <f t="shared" si="2"/>
        <v>45477</v>
      </c>
      <c r="H60" s="6">
        <f t="shared" si="2"/>
        <v>45478</v>
      </c>
      <c r="I60" s="6">
        <f t="shared" si="2"/>
        <v>45479</v>
      </c>
      <c r="J60" s="6">
        <f t="shared" si="2"/>
        <v>45480</v>
      </c>
      <c r="K60" s="6">
        <f t="shared" si="2"/>
        <v>45481</v>
      </c>
      <c r="L60" s="6">
        <f t="shared" si="2"/>
        <v>45482</v>
      </c>
      <c r="M60" s="6">
        <f t="shared" si="2"/>
        <v>45483</v>
      </c>
      <c r="N60" s="6">
        <f t="shared" si="2"/>
        <v>45484</v>
      </c>
      <c r="O60" s="6">
        <f t="shared" si="2"/>
        <v>45485</v>
      </c>
      <c r="P60" s="6">
        <f t="shared" si="2"/>
        <v>45486</v>
      </c>
      <c r="Q60" s="6">
        <f t="shared" si="2"/>
        <v>45487</v>
      </c>
      <c r="R60" s="6">
        <f t="shared" si="2"/>
        <v>45488</v>
      </c>
      <c r="S60" s="6">
        <f t="shared" si="2"/>
        <v>45489</v>
      </c>
      <c r="T60" s="6">
        <f t="shared" si="2"/>
        <v>45490</v>
      </c>
      <c r="U60" s="6">
        <f t="shared" si="2"/>
        <v>45491</v>
      </c>
      <c r="V60" s="6">
        <f t="shared" si="2"/>
        <v>45492</v>
      </c>
      <c r="W60" s="6">
        <f t="shared" si="2"/>
        <v>45493</v>
      </c>
      <c r="X60" s="6">
        <f t="shared" si="2"/>
        <v>45494</v>
      </c>
      <c r="Y60" s="6">
        <f t="shared" si="2"/>
        <v>45495</v>
      </c>
      <c r="Z60" s="6">
        <f t="shared" si="2"/>
        <v>45496</v>
      </c>
      <c r="AA60" s="6">
        <f t="shared" si="2"/>
        <v>45497</v>
      </c>
      <c r="AB60" s="6">
        <f t="shared" si="2"/>
        <v>45498</v>
      </c>
      <c r="AC60" s="6">
        <f t="shared" si="2"/>
        <v>45499</v>
      </c>
      <c r="AD60" s="6">
        <f t="shared" si="2"/>
        <v>45500</v>
      </c>
      <c r="AE60" s="6">
        <f t="shared" si="2"/>
        <v>45501</v>
      </c>
      <c r="AF60" s="6">
        <f t="shared" si="2"/>
        <v>45502</v>
      </c>
      <c r="AG60" s="6">
        <f t="shared" si="2"/>
        <v>45503</v>
      </c>
      <c r="AH60" s="7">
        <f t="shared" si="2"/>
        <v>45504</v>
      </c>
    </row>
    <row r="61" spans="1:36" s="36" customFormat="1" ht="11.4" hidden="1" customHeight="1" thickBot="1" x14ac:dyDescent="0.5">
      <c r="D61" s="8" t="str">
        <f>D8</f>
        <v>月</v>
      </c>
      <c r="E61" s="9" t="str">
        <f t="shared" si="2"/>
        <v>火</v>
      </c>
      <c r="F61" s="9" t="str">
        <f t="shared" si="2"/>
        <v>水</v>
      </c>
      <c r="G61" s="9" t="str">
        <f t="shared" si="2"/>
        <v>木</v>
      </c>
      <c r="H61" s="9" t="str">
        <f t="shared" si="2"/>
        <v>金</v>
      </c>
      <c r="I61" s="9" t="str">
        <f t="shared" si="2"/>
        <v>土</v>
      </c>
      <c r="J61" s="9" t="str">
        <f t="shared" si="2"/>
        <v>日</v>
      </c>
      <c r="K61" s="9" t="str">
        <f t="shared" si="2"/>
        <v>月</v>
      </c>
      <c r="L61" s="9" t="str">
        <f t="shared" si="2"/>
        <v>火</v>
      </c>
      <c r="M61" s="9" t="str">
        <f t="shared" si="2"/>
        <v>水</v>
      </c>
      <c r="N61" s="9" t="str">
        <f t="shared" si="2"/>
        <v>木</v>
      </c>
      <c r="O61" s="9" t="str">
        <f t="shared" si="2"/>
        <v>金</v>
      </c>
      <c r="P61" s="9" t="str">
        <f t="shared" si="2"/>
        <v>土</v>
      </c>
      <c r="Q61" s="9" t="str">
        <f t="shared" si="2"/>
        <v>日</v>
      </c>
      <c r="R61" s="9" t="str">
        <f t="shared" si="2"/>
        <v>月</v>
      </c>
      <c r="S61" s="9" t="str">
        <f t="shared" si="2"/>
        <v>火</v>
      </c>
      <c r="T61" s="9" t="str">
        <f t="shared" si="2"/>
        <v>水</v>
      </c>
      <c r="U61" s="9" t="str">
        <f t="shared" si="2"/>
        <v>木</v>
      </c>
      <c r="V61" s="9" t="str">
        <f t="shared" si="2"/>
        <v>金</v>
      </c>
      <c r="W61" s="9" t="str">
        <f t="shared" si="2"/>
        <v>土</v>
      </c>
      <c r="X61" s="9" t="str">
        <f t="shared" si="2"/>
        <v>日</v>
      </c>
      <c r="Y61" s="9" t="str">
        <f t="shared" si="2"/>
        <v>月</v>
      </c>
      <c r="Z61" s="9" t="str">
        <f t="shared" si="2"/>
        <v>火</v>
      </c>
      <c r="AA61" s="9" t="str">
        <f t="shared" si="2"/>
        <v>水</v>
      </c>
      <c r="AB61" s="9" t="str">
        <f t="shared" si="2"/>
        <v>木</v>
      </c>
      <c r="AC61" s="9" t="str">
        <f t="shared" si="2"/>
        <v>金</v>
      </c>
      <c r="AD61" s="9" t="str">
        <f t="shared" si="2"/>
        <v>土</v>
      </c>
      <c r="AE61" s="9" t="str">
        <f t="shared" si="2"/>
        <v>日</v>
      </c>
      <c r="AF61" s="9" t="str">
        <f t="shared" si="2"/>
        <v>月</v>
      </c>
      <c r="AG61" s="9" t="str">
        <f t="shared" si="2"/>
        <v>火</v>
      </c>
      <c r="AH61" s="10" t="str">
        <f t="shared" si="2"/>
        <v>水</v>
      </c>
    </row>
    <row r="62" spans="1:36" s="36" customFormat="1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D9</f>
        <v>平日</v>
      </c>
      <c r="E62" s="15" t="str">
        <f t="shared" si="2"/>
        <v>平日</v>
      </c>
      <c r="F62" s="15" t="str">
        <f t="shared" si="2"/>
        <v>平日</v>
      </c>
      <c r="G62" s="15" t="str">
        <f t="shared" si="2"/>
        <v>平日</v>
      </c>
      <c r="H62" s="15" t="str">
        <f t="shared" si="2"/>
        <v>平日</v>
      </c>
      <c r="I62" s="15" t="str">
        <f t="shared" si="2"/>
        <v>平日</v>
      </c>
      <c r="J62" s="15" t="str">
        <f t="shared" si="2"/>
        <v>日祝日</v>
      </c>
      <c r="K62" s="15" t="str">
        <f t="shared" si="2"/>
        <v>平日</v>
      </c>
      <c r="L62" s="15" t="str">
        <f t="shared" si="2"/>
        <v>平日</v>
      </c>
      <c r="M62" s="15" t="str">
        <f t="shared" si="2"/>
        <v>平日</v>
      </c>
      <c r="N62" s="15" t="str">
        <f t="shared" si="2"/>
        <v>平日</v>
      </c>
      <c r="O62" s="15" t="str">
        <f t="shared" si="2"/>
        <v>平日</v>
      </c>
      <c r="P62" s="15" t="str">
        <f t="shared" si="2"/>
        <v>平日</v>
      </c>
      <c r="Q62" s="15" t="str">
        <f t="shared" si="2"/>
        <v>日祝日</v>
      </c>
      <c r="R62" s="15" t="str">
        <f t="shared" si="2"/>
        <v>日祝日</v>
      </c>
      <c r="S62" s="15" t="str">
        <f t="shared" si="2"/>
        <v>平日</v>
      </c>
      <c r="T62" s="15" t="str">
        <f t="shared" si="2"/>
        <v>平日</v>
      </c>
      <c r="U62" s="15" t="str">
        <f t="shared" si="2"/>
        <v>平日</v>
      </c>
      <c r="V62" s="15" t="str">
        <f t="shared" si="2"/>
        <v>平日</v>
      </c>
      <c r="W62" s="15" t="str">
        <f t="shared" si="2"/>
        <v>平日</v>
      </c>
      <c r="X62" s="15" t="str">
        <f t="shared" si="2"/>
        <v>日祝日</v>
      </c>
      <c r="Y62" s="15" t="str">
        <f t="shared" si="2"/>
        <v>平日</v>
      </c>
      <c r="Z62" s="15" t="str">
        <f t="shared" si="2"/>
        <v>平日</v>
      </c>
      <c r="AA62" s="15" t="str">
        <f t="shared" si="2"/>
        <v>平日</v>
      </c>
      <c r="AB62" s="15" t="str">
        <f t="shared" si="2"/>
        <v>平日</v>
      </c>
      <c r="AC62" s="15" t="str">
        <f t="shared" si="2"/>
        <v>平日</v>
      </c>
      <c r="AD62" s="15" t="str">
        <f t="shared" si="2"/>
        <v>平日</v>
      </c>
      <c r="AE62" s="15" t="str">
        <f t="shared" si="2"/>
        <v>日祝日</v>
      </c>
      <c r="AF62" s="15" t="str">
        <f t="shared" si="2"/>
        <v>平日</v>
      </c>
      <c r="AG62" s="15" t="str">
        <f t="shared" si="2"/>
        <v>平日</v>
      </c>
      <c r="AH62" s="16" t="str">
        <f t="shared" si="2"/>
        <v>平日</v>
      </c>
    </row>
    <row r="63" spans="1:36" ht="11.4" customHeight="1" thickBot="1" x14ac:dyDescent="0.5">
      <c r="AI63" s="39" t="s">
        <v>71</v>
      </c>
    </row>
    <row r="64" spans="1:36" ht="11.4" customHeight="1" x14ac:dyDescent="0.45">
      <c r="C64" s="3" t="s">
        <v>72</v>
      </c>
      <c r="D64" s="20">
        <f>SUM(D26:D53)</f>
        <v>23857</v>
      </c>
      <c r="E64" s="20">
        <f t="shared" ref="E64:P64" si="3">SUM(E26:E53)</f>
        <v>22917</v>
      </c>
      <c r="F64" s="20">
        <f t="shared" si="3"/>
        <v>20358</v>
      </c>
      <c r="G64" s="20">
        <f t="shared" si="3"/>
        <v>21025</v>
      </c>
      <c r="H64" s="20">
        <f t="shared" si="3"/>
        <v>21604</v>
      </c>
      <c r="I64" s="20">
        <f t="shared" si="3"/>
        <v>24780</v>
      </c>
      <c r="J64" s="20">
        <v>0</v>
      </c>
      <c r="K64" s="20">
        <f t="shared" si="3"/>
        <v>19337</v>
      </c>
      <c r="L64" s="20">
        <f t="shared" si="3"/>
        <v>19752</v>
      </c>
      <c r="M64" s="20">
        <f t="shared" si="3"/>
        <v>20880</v>
      </c>
      <c r="N64" s="20">
        <f t="shared" si="3"/>
        <v>21337</v>
      </c>
      <c r="O64" s="20">
        <f t="shared" si="3"/>
        <v>24240</v>
      </c>
      <c r="P64" s="20">
        <f t="shared" si="3"/>
        <v>23887</v>
      </c>
      <c r="Q64" s="20">
        <v>0</v>
      </c>
      <c r="R64" s="20">
        <v>0</v>
      </c>
      <c r="S64" s="20">
        <f t="shared" ref="S64:W64" si="4">SUM(S26:S53)</f>
        <v>21866</v>
      </c>
      <c r="T64" s="20">
        <f t="shared" si="4"/>
        <v>20767</v>
      </c>
      <c r="U64" s="20">
        <f t="shared" si="4"/>
        <v>22014</v>
      </c>
      <c r="V64" s="20">
        <f t="shared" si="4"/>
        <v>22119</v>
      </c>
      <c r="W64" s="20">
        <f t="shared" si="4"/>
        <v>19676</v>
      </c>
      <c r="X64" s="20">
        <v>0</v>
      </c>
      <c r="Y64" s="20">
        <f t="shared" ref="Y64:AD64" si="5">SUM(Y26:Y53)</f>
        <v>24297</v>
      </c>
      <c r="Z64" s="20">
        <f t="shared" si="5"/>
        <v>21512</v>
      </c>
      <c r="AA64" s="20">
        <f t="shared" si="5"/>
        <v>18882</v>
      </c>
      <c r="AB64" s="20">
        <f>SUM(AB26:AB53)</f>
        <v>8104</v>
      </c>
      <c r="AC64" s="20">
        <f t="shared" si="5"/>
        <v>9644</v>
      </c>
      <c r="AD64" s="20">
        <f t="shared" si="5"/>
        <v>13242</v>
      </c>
      <c r="AE64" s="20">
        <v>0</v>
      </c>
      <c r="AF64" s="20">
        <f t="shared" ref="AF64:AG64" si="6">SUM(AF26:AF53)</f>
        <v>20000</v>
      </c>
      <c r="AG64" s="20">
        <f t="shared" si="6"/>
        <v>20298</v>
      </c>
      <c r="AH64" s="40">
        <f>SUM(AH26:AH53)</f>
        <v>17580</v>
      </c>
      <c r="AI64" s="41">
        <f>SUM(D64:AH64)</f>
        <v>523975</v>
      </c>
      <c r="AJ64" s="42" t="s">
        <v>72</v>
      </c>
    </row>
    <row r="65" spans="3:36" ht="11.4" customHeight="1" x14ac:dyDescent="0.45">
      <c r="C65" s="3" t="s">
        <v>73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43">
        <v>0</v>
      </c>
      <c r="AI65" s="44">
        <f>SUM(D65:AH65)</f>
        <v>0</v>
      </c>
      <c r="AJ65" s="42" t="s">
        <v>73</v>
      </c>
    </row>
    <row r="66" spans="3:36" ht="11.4" customHeight="1" thickBot="1" x14ac:dyDescent="0.5">
      <c r="C66" s="3" t="s">
        <v>74</v>
      </c>
      <c r="D66" s="30">
        <f t="shared" ref="D66:I66" si="7">SUM(D10:D25,D54:D57)</f>
        <v>19079</v>
      </c>
      <c r="E66" s="30">
        <f t="shared" si="7"/>
        <v>17364</v>
      </c>
      <c r="F66" s="30">
        <f t="shared" si="7"/>
        <v>17477</v>
      </c>
      <c r="G66" s="30">
        <f t="shared" si="7"/>
        <v>17032</v>
      </c>
      <c r="H66" s="30">
        <f t="shared" si="7"/>
        <v>17443</v>
      </c>
      <c r="I66" s="30">
        <f t="shared" si="7"/>
        <v>18266</v>
      </c>
      <c r="J66" s="30">
        <f>SUM(J10:J57)</f>
        <v>43551</v>
      </c>
      <c r="K66" s="30">
        <f t="shared" ref="K66:P66" si="8">SUM(K10:K25,K54:K57)</f>
        <v>17301</v>
      </c>
      <c r="L66" s="30">
        <f t="shared" si="8"/>
        <v>16818</v>
      </c>
      <c r="M66" s="30">
        <f t="shared" si="8"/>
        <v>15692</v>
      </c>
      <c r="N66" s="30">
        <f t="shared" si="8"/>
        <v>17442</v>
      </c>
      <c r="O66" s="30">
        <f t="shared" si="8"/>
        <v>18510</v>
      </c>
      <c r="P66" s="30">
        <f t="shared" si="8"/>
        <v>17665</v>
      </c>
      <c r="Q66" s="30">
        <f t="shared" ref="Q66:R66" si="9">SUM(Q10:Q57)</f>
        <v>41612</v>
      </c>
      <c r="R66" s="30">
        <f t="shared" si="9"/>
        <v>43914</v>
      </c>
      <c r="S66" s="30">
        <f t="shared" ref="S66:W66" si="10">SUM(S10:S25,S54:S57)</f>
        <v>16876</v>
      </c>
      <c r="T66" s="30">
        <f t="shared" si="10"/>
        <v>17231</v>
      </c>
      <c r="U66" s="30">
        <f t="shared" si="10"/>
        <v>17368</v>
      </c>
      <c r="V66" s="30">
        <f t="shared" si="10"/>
        <v>18389</v>
      </c>
      <c r="W66" s="30">
        <f t="shared" si="10"/>
        <v>14544</v>
      </c>
      <c r="X66" s="30">
        <f>SUM(X10:X57)</f>
        <v>40065</v>
      </c>
      <c r="Y66" s="30">
        <f t="shared" ref="Y66:AD66" si="11">SUM(Y10:Y25,Y54:Y57)</f>
        <v>19347</v>
      </c>
      <c r="Z66" s="30">
        <f t="shared" si="11"/>
        <v>17348</v>
      </c>
      <c r="AA66" s="30">
        <f t="shared" si="11"/>
        <v>17341</v>
      </c>
      <c r="AB66" s="30">
        <f t="shared" si="11"/>
        <v>10948</v>
      </c>
      <c r="AC66" s="30">
        <f t="shared" si="11"/>
        <v>8065</v>
      </c>
      <c r="AD66" s="30">
        <f t="shared" si="11"/>
        <v>10749</v>
      </c>
      <c r="AE66" s="30">
        <f>SUM(AE10:AE57)</f>
        <v>40041</v>
      </c>
      <c r="AF66" s="30">
        <f t="shared" ref="AF66:AH66" si="12">SUM(AF10:AF25,AF54:AF57)</f>
        <v>15758</v>
      </c>
      <c r="AG66" s="30">
        <f t="shared" si="12"/>
        <v>17647</v>
      </c>
      <c r="AH66" s="45">
        <f t="shared" si="12"/>
        <v>16511</v>
      </c>
      <c r="AI66" s="46">
        <f>SUM(D66:AH66)</f>
        <v>637394</v>
      </c>
      <c r="AJ66" s="42" t="s">
        <v>74</v>
      </c>
    </row>
    <row r="67" spans="3:36" ht="11.4" customHeight="1" thickBot="1" x14ac:dyDescent="0.5">
      <c r="C67" s="3" t="s">
        <v>71</v>
      </c>
      <c r="D67" s="33">
        <f>SUM(D64:D66)</f>
        <v>42936</v>
      </c>
      <c r="E67" s="34">
        <f t="shared" ref="E67:AH67" si="13">SUM(E64:E66)</f>
        <v>40281</v>
      </c>
      <c r="F67" s="34">
        <f t="shared" si="13"/>
        <v>37835</v>
      </c>
      <c r="G67" s="34">
        <f t="shared" si="13"/>
        <v>38057</v>
      </c>
      <c r="H67" s="34">
        <f t="shared" si="13"/>
        <v>39047</v>
      </c>
      <c r="I67" s="34">
        <f t="shared" si="13"/>
        <v>43046</v>
      </c>
      <c r="J67" s="34">
        <f t="shared" si="13"/>
        <v>43551</v>
      </c>
      <c r="K67" s="34">
        <f t="shared" si="13"/>
        <v>36638</v>
      </c>
      <c r="L67" s="34">
        <f t="shared" si="13"/>
        <v>36570</v>
      </c>
      <c r="M67" s="34">
        <f t="shared" si="13"/>
        <v>36572</v>
      </c>
      <c r="N67" s="34">
        <f t="shared" si="13"/>
        <v>38779</v>
      </c>
      <c r="O67" s="34">
        <f t="shared" si="13"/>
        <v>42750</v>
      </c>
      <c r="P67" s="34">
        <f t="shared" si="13"/>
        <v>41552</v>
      </c>
      <c r="Q67" s="34">
        <f t="shared" si="13"/>
        <v>41612</v>
      </c>
      <c r="R67" s="34">
        <f t="shared" si="13"/>
        <v>43914</v>
      </c>
      <c r="S67" s="34">
        <f t="shared" si="13"/>
        <v>38742</v>
      </c>
      <c r="T67" s="34">
        <f>SUM(T64:T66)</f>
        <v>37998</v>
      </c>
      <c r="U67" s="34">
        <f>SUM(U64:U66)</f>
        <v>39382</v>
      </c>
      <c r="V67" s="34">
        <f t="shared" si="13"/>
        <v>40508</v>
      </c>
      <c r="W67" s="34">
        <f>SUM(W64:W66)</f>
        <v>34220</v>
      </c>
      <c r="X67" s="34">
        <f t="shared" si="13"/>
        <v>40065</v>
      </c>
      <c r="Y67" s="34">
        <f t="shared" si="13"/>
        <v>43644</v>
      </c>
      <c r="Z67" s="34">
        <f t="shared" si="13"/>
        <v>38860</v>
      </c>
      <c r="AA67" s="34">
        <f t="shared" si="13"/>
        <v>36223</v>
      </c>
      <c r="AB67" s="34">
        <f t="shared" si="13"/>
        <v>19052</v>
      </c>
      <c r="AC67" s="34">
        <f t="shared" si="13"/>
        <v>17709</v>
      </c>
      <c r="AD67" s="34">
        <f t="shared" si="13"/>
        <v>23991</v>
      </c>
      <c r="AE67" s="34">
        <f t="shared" si="13"/>
        <v>40041</v>
      </c>
      <c r="AF67" s="34">
        <f t="shared" si="13"/>
        <v>35758</v>
      </c>
      <c r="AG67" s="34">
        <f t="shared" si="13"/>
        <v>37945</v>
      </c>
      <c r="AH67" s="47">
        <f t="shared" si="13"/>
        <v>34091</v>
      </c>
      <c r="AI67" s="48">
        <f>SUM(AI64:AI66)</f>
        <v>1161369</v>
      </c>
      <c r="AJ67" s="42" t="s">
        <v>71</v>
      </c>
    </row>
    <row r="68" spans="3:36" ht="18.75" hidden="1" customHeight="1" thickBot="1" x14ac:dyDescent="0.5"/>
    <row r="69" spans="3:36" ht="18.75" hidden="1" customHeight="1" x14ac:dyDescent="0.45">
      <c r="Y69" s="112"/>
      <c r="Z69" s="113"/>
      <c r="AA69" s="114"/>
      <c r="AB69" s="115" t="s">
        <v>75</v>
      </c>
      <c r="AC69" s="113"/>
      <c r="AD69" s="114"/>
      <c r="AE69" s="115" t="s">
        <v>76</v>
      </c>
      <c r="AF69" s="114"/>
      <c r="AG69" s="115" t="s">
        <v>77</v>
      </c>
      <c r="AH69" s="113"/>
      <c r="AI69" s="116"/>
    </row>
    <row r="70" spans="3:36" ht="18.75" hidden="1" customHeight="1" x14ac:dyDescent="0.45">
      <c r="Y70" s="117" t="s">
        <v>72</v>
      </c>
      <c r="Z70" s="118"/>
      <c r="AA70" s="119"/>
      <c r="AB70" s="120">
        <f>AI64</f>
        <v>523975</v>
      </c>
      <c r="AC70" s="121"/>
      <c r="AD70" s="49" t="s">
        <v>78</v>
      </c>
      <c r="AE70" s="50"/>
      <c r="AF70" s="49" t="s">
        <v>79</v>
      </c>
      <c r="AG70" s="122"/>
      <c r="AH70" s="123"/>
      <c r="AI70" s="51" t="s">
        <v>80</v>
      </c>
    </row>
    <row r="71" spans="3:36" ht="18.75" hidden="1" customHeight="1" x14ac:dyDescent="0.45">
      <c r="Y71" s="117" t="s">
        <v>73</v>
      </c>
      <c r="Z71" s="118"/>
      <c r="AA71" s="119"/>
      <c r="AB71" s="120">
        <f>AI65</f>
        <v>0</v>
      </c>
      <c r="AC71" s="121"/>
      <c r="AD71" s="49" t="s">
        <v>78</v>
      </c>
      <c r="AE71" s="50"/>
      <c r="AF71" s="49" t="s">
        <v>79</v>
      </c>
      <c r="AG71" s="122">
        <f>AB71*AE71</f>
        <v>0</v>
      </c>
      <c r="AH71" s="123"/>
      <c r="AI71" s="51" t="s">
        <v>80</v>
      </c>
    </row>
    <row r="72" spans="3:36" ht="18.75" hidden="1" customHeight="1" thickBot="1" x14ac:dyDescent="0.5">
      <c r="Y72" s="124" t="s">
        <v>74</v>
      </c>
      <c r="Z72" s="125"/>
      <c r="AA72" s="126"/>
      <c r="AB72" s="127">
        <f>AI66</f>
        <v>637394</v>
      </c>
      <c r="AC72" s="128"/>
      <c r="AD72" s="52" t="s">
        <v>78</v>
      </c>
      <c r="AE72" s="53"/>
      <c r="AF72" s="52" t="s">
        <v>79</v>
      </c>
      <c r="AG72" s="129"/>
      <c r="AH72" s="130"/>
      <c r="AI72" s="54" t="s">
        <v>80</v>
      </c>
    </row>
    <row r="73" spans="3:36" ht="18.75" hidden="1" customHeight="1" thickBot="1" x14ac:dyDescent="0.5">
      <c r="Y73" s="132" t="s">
        <v>81</v>
      </c>
      <c r="Z73" s="133"/>
      <c r="AA73" s="134"/>
      <c r="AB73" s="135">
        <f>AB70+AB71+AB72</f>
        <v>1161369</v>
      </c>
      <c r="AC73" s="136"/>
      <c r="AD73" s="55" t="s">
        <v>78</v>
      </c>
      <c r="AE73" s="137"/>
      <c r="AF73" s="134"/>
      <c r="AG73" s="135">
        <f>SUM(AG70:AH72)</f>
        <v>0</v>
      </c>
      <c r="AH73" s="136"/>
      <c r="AI73" s="56" t="s">
        <v>82</v>
      </c>
    </row>
    <row r="74" spans="3:36" ht="18.75" hidden="1" customHeight="1" x14ac:dyDescent="0.45">
      <c r="Y74" s="36"/>
      <c r="Z74" s="36"/>
      <c r="AA74" s="36"/>
      <c r="AB74" s="36"/>
      <c r="AC74" s="36"/>
      <c r="AD74" s="112" t="s">
        <v>83</v>
      </c>
      <c r="AE74" s="113"/>
      <c r="AF74" s="114"/>
      <c r="AG74" s="138">
        <f>AG73</f>
        <v>0</v>
      </c>
      <c r="AH74" s="139"/>
      <c r="AI74" s="57" t="s">
        <v>79</v>
      </c>
    </row>
    <row r="75" spans="3:36" ht="18.75" hidden="1" customHeight="1" thickBot="1" x14ac:dyDescent="0.5">
      <c r="Y75" s="36"/>
      <c r="Z75" s="36"/>
      <c r="AA75" s="36"/>
      <c r="AB75" s="36"/>
      <c r="AC75" s="36"/>
      <c r="AD75" s="124" t="s">
        <v>84</v>
      </c>
      <c r="AE75" s="125"/>
      <c r="AF75" s="126"/>
      <c r="AG75" s="127">
        <f>ROUNDDOWN((AG74*0.1),0)</f>
        <v>0</v>
      </c>
      <c r="AH75" s="128"/>
      <c r="AI75" s="58" t="s">
        <v>82</v>
      </c>
    </row>
    <row r="76" spans="3:36" ht="18.75" hidden="1" customHeight="1" thickBot="1" x14ac:dyDescent="0.5">
      <c r="Y76" s="36"/>
      <c r="Z76" s="36"/>
      <c r="AA76" s="36"/>
      <c r="AB76" s="36"/>
      <c r="AC76" s="36"/>
      <c r="AD76" s="132" t="s">
        <v>85</v>
      </c>
      <c r="AE76" s="133"/>
      <c r="AF76" s="133"/>
      <c r="AG76" s="140">
        <f>AG74+AG75</f>
        <v>0</v>
      </c>
      <c r="AH76" s="140"/>
      <c r="AI76" s="58" t="s">
        <v>79</v>
      </c>
    </row>
    <row r="77" spans="3:36" ht="18.75" hidden="1" customHeight="1" x14ac:dyDescent="0.45">
      <c r="Y77" s="36"/>
      <c r="Z77" s="36"/>
      <c r="AA77" s="36"/>
      <c r="AB77" s="36"/>
      <c r="AC77" s="36"/>
      <c r="AD77" s="36"/>
      <c r="AE77" s="36"/>
      <c r="AF77" s="36"/>
      <c r="AG77" s="141" t="s">
        <v>86</v>
      </c>
      <c r="AH77" s="141"/>
      <c r="AI77" s="141"/>
    </row>
    <row r="78" spans="3:36" ht="18.75" hidden="1" customHeight="1" x14ac:dyDescent="0.45">
      <c r="Y78" s="36"/>
      <c r="Z78" s="36"/>
      <c r="AA78" s="36"/>
      <c r="AB78" s="36"/>
      <c r="AC78" s="36"/>
      <c r="AD78" s="36"/>
      <c r="AE78" s="36"/>
      <c r="AF78" s="36"/>
      <c r="AG78" s="131" t="s">
        <v>87</v>
      </c>
      <c r="AH78" s="131"/>
      <c r="AI78" s="131"/>
    </row>
  </sheetData>
  <mergeCells count="25">
    <mergeCell ref="AG78:AI78"/>
    <mergeCell ref="Y73:AA73"/>
    <mergeCell ref="AB73:AC73"/>
    <mergeCell ref="AE73:AF73"/>
    <mergeCell ref="AG73:AH73"/>
    <mergeCell ref="AD74:AF74"/>
    <mergeCell ref="AG74:AH74"/>
    <mergeCell ref="AD75:AF75"/>
    <mergeCell ref="AG75:AH75"/>
    <mergeCell ref="AD76:AF76"/>
    <mergeCell ref="AG76:AH76"/>
    <mergeCell ref="AG77:AI77"/>
    <mergeCell ref="Y71:AA71"/>
    <mergeCell ref="AB71:AC71"/>
    <mergeCell ref="AG71:AH71"/>
    <mergeCell ref="Y72:AA72"/>
    <mergeCell ref="AB72:AC72"/>
    <mergeCell ref="AG72:AH72"/>
    <mergeCell ref="Y69:AA69"/>
    <mergeCell ref="AB69:AD69"/>
    <mergeCell ref="AE69:AF69"/>
    <mergeCell ref="AG69:AI69"/>
    <mergeCell ref="Y70:AA70"/>
    <mergeCell ref="AB70:AC70"/>
    <mergeCell ref="AG70:AH70"/>
  </mergeCells>
  <phoneticPr fontId="2"/>
  <conditionalFormatting sqref="D61:AH62">
    <cfRule type="expression" dxfId="17" priority="2">
      <formula>D$9="日祝日"</formula>
    </cfRule>
  </conditionalFormatting>
  <conditionalFormatting sqref="D8:AH9">
    <cfRule type="expression" dxfId="16" priority="1">
      <formula>D$9="日祝日"</formula>
    </cfRule>
  </conditionalFormatting>
  <pageMargins left="0.7" right="0.7" top="0.75" bottom="0.75" header="0.3" footer="0.3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6A17-CCCA-48B0-A3F3-DD4D2EA9B805}">
  <sheetPr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1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45505</v>
      </c>
      <c r="E7" s="6">
        <v>45506</v>
      </c>
      <c r="F7" s="6">
        <v>45507</v>
      </c>
      <c r="G7" s="6">
        <v>45508</v>
      </c>
      <c r="H7" s="6">
        <v>45509</v>
      </c>
      <c r="I7" s="6">
        <v>45510</v>
      </c>
      <c r="J7" s="6">
        <v>45511</v>
      </c>
      <c r="K7" s="6">
        <v>45512</v>
      </c>
      <c r="L7" s="6">
        <v>45513</v>
      </c>
      <c r="M7" s="6">
        <v>45514</v>
      </c>
      <c r="N7" s="6">
        <v>45515</v>
      </c>
      <c r="O7" s="6">
        <v>45516</v>
      </c>
      <c r="P7" s="6">
        <v>45517</v>
      </c>
      <c r="Q7" s="6">
        <v>45518</v>
      </c>
      <c r="R7" s="6">
        <v>45519</v>
      </c>
      <c r="S7" s="6">
        <v>45520</v>
      </c>
      <c r="T7" s="6">
        <v>45521</v>
      </c>
      <c r="U7" s="6">
        <v>45522</v>
      </c>
      <c r="V7" s="6">
        <v>45523</v>
      </c>
      <c r="W7" s="6">
        <v>45524</v>
      </c>
      <c r="X7" s="6">
        <v>45525</v>
      </c>
      <c r="Y7" s="6">
        <v>45526</v>
      </c>
      <c r="Z7" s="6">
        <v>45527</v>
      </c>
      <c r="AA7" s="6">
        <v>45528</v>
      </c>
      <c r="AB7" s="6">
        <v>45529</v>
      </c>
      <c r="AC7" s="6">
        <v>45530</v>
      </c>
      <c r="AD7" s="6">
        <v>45531</v>
      </c>
      <c r="AE7" s="6">
        <v>45532</v>
      </c>
      <c r="AF7" s="6">
        <v>45533</v>
      </c>
      <c r="AG7" s="6">
        <v>45534</v>
      </c>
      <c r="AH7" s="7">
        <v>45535</v>
      </c>
    </row>
    <row r="8" spans="1:34" ht="11.4" customHeight="1" thickBot="1" x14ac:dyDescent="0.5">
      <c r="D8" s="69" t="s">
        <v>16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9" t="s">
        <v>16</v>
      </c>
      <c r="S8" s="9" t="s">
        <v>10</v>
      </c>
      <c r="T8" s="9" t="s">
        <v>11</v>
      </c>
      <c r="U8" s="9" t="s">
        <v>12</v>
      </c>
      <c r="V8" s="9" t="s">
        <v>13</v>
      </c>
      <c r="W8" s="9" t="s">
        <v>14</v>
      </c>
      <c r="X8" s="9" t="s">
        <v>15</v>
      </c>
      <c r="Y8" s="9" t="s">
        <v>16</v>
      </c>
      <c r="Z8" s="9" t="s">
        <v>10</v>
      </c>
      <c r="AA8" s="9" t="s">
        <v>11</v>
      </c>
      <c r="AB8" s="9" t="s">
        <v>12</v>
      </c>
      <c r="AC8" s="9" t="s">
        <v>13</v>
      </c>
      <c r="AD8" s="9" t="s">
        <v>14</v>
      </c>
      <c r="AE8" s="9" t="s">
        <v>15</v>
      </c>
      <c r="AF8" s="9" t="s">
        <v>16</v>
      </c>
      <c r="AG8" s="9" t="s">
        <v>10</v>
      </c>
      <c r="AH8" s="10" t="s">
        <v>11</v>
      </c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4" t="s">
        <v>20</v>
      </c>
      <c r="E9" s="15" t="s">
        <v>20</v>
      </c>
      <c r="F9" s="15" t="s">
        <v>20</v>
      </c>
      <c r="G9" s="15" t="s">
        <v>21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20</v>
      </c>
      <c r="M9" s="15" t="s">
        <v>20</v>
      </c>
      <c r="N9" s="15" t="s">
        <v>21</v>
      </c>
      <c r="O9" s="15" t="s">
        <v>21</v>
      </c>
      <c r="P9" s="15" t="s">
        <v>20</v>
      </c>
      <c r="Q9" s="15" t="s">
        <v>20</v>
      </c>
      <c r="R9" s="15" t="s">
        <v>20</v>
      </c>
      <c r="S9" s="15" t="s">
        <v>20</v>
      </c>
      <c r="T9" s="15" t="s">
        <v>20</v>
      </c>
      <c r="U9" s="15" t="s">
        <v>21</v>
      </c>
      <c r="V9" s="15" t="s">
        <v>20</v>
      </c>
      <c r="W9" s="15" t="s">
        <v>20</v>
      </c>
      <c r="X9" s="15" t="s">
        <v>20</v>
      </c>
      <c r="Y9" s="15" t="s">
        <v>20</v>
      </c>
      <c r="Z9" s="15" t="s">
        <v>20</v>
      </c>
      <c r="AA9" s="15" t="s">
        <v>20</v>
      </c>
      <c r="AB9" s="15" t="s">
        <v>21</v>
      </c>
      <c r="AC9" s="15" t="s">
        <v>20</v>
      </c>
      <c r="AD9" s="15" t="s">
        <v>20</v>
      </c>
      <c r="AE9" s="15" t="s">
        <v>20</v>
      </c>
      <c r="AF9" s="15" t="s">
        <v>20</v>
      </c>
      <c r="AG9" s="15" t="s">
        <v>20</v>
      </c>
      <c r="AH9" s="16" t="s">
        <v>20</v>
      </c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812</v>
      </c>
      <c r="E10" s="73">
        <v>855</v>
      </c>
      <c r="F10" s="73">
        <v>742</v>
      </c>
      <c r="G10" s="73">
        <v>777</v>
      </c>
      <c r="H10" s="73">
        <v>812</v>
      </c>
      <c r="I10" s="73">
        <v>855</v>
      </c>
      <c r="J10" s="73">
        <v>384</v>
      </c>
      <c r="K10" s="73">
        <v>498</v>
      </c>
      <c r="L10" s="73">
        <v>873</v>
      </c>
      <c r="M10" s="73">
        <v>742</v>
      </c>
      <c r="N10" s="73">
        <v>777</v>
      </c>
      <c r="O10" s="73">
        <v>873</v>
      </c>
      <c r="P10" s="73">
        <v>716</v>
      </c>
      <c r="Q10" s="73">
        <v>794</v>
      </c>
      <c r="R10" s="73">
        <v>829</v>
      </c>
      <c r="S10" s="73">
        <v>812</v>
      </c>
      <c r="T10" s="73">
        <v>742</v>
      </c>
      <c r="U10" s="73">
        <v>253</v>
      </c>
      <c r="V10" s="73">
        <v>279</v>
      </c>
      <c r="W10" s="73">
        <v>314</v>
      </c>
      <c r="X10" s="73">
        <v>366</v>
      </c>
      <c r="Y10" s="73">
        <v>349</v>
      </c>
      <c r="Z10" s="73">
        <v>314</v>
      </c>
      <c r="AA10" s="73">
        <v>332</v>
      </c>
      <c r="AB10" s="73">
        <v>314</v>
      </c>
      <c r="AC10" s="73">
        <v>306</v>
      </c>
      <c r="AD10" s="73">
        <v>288</v>
      </c>
      <c r="AE10" s="73">
        <v>340</v>
      </c>
      <c r="AF10" s="73">
        <v>332</v>
      </c>
      <c r="AG10" s="73">
        <v>349</v>
      </c>
      <c r="AH10" s="74">
        <v>314</v>
      </c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838</v>
      </c>
      <c r="E11" s="78">
        <v>820</v>
      </c>
      <c r="F11" s="78">
        <v>759</v>
      </c>
      <c r="G11" s="78">
        <v>803</v>
      </c>
      <c r="H11" s="78">
        <v>855</v>
      </c>
      <c r="I11" s="78">
        <v>794</v>
      </c>
      <c r="J11" s="78">
        <v>384</v>
      </c>
      <c r="K11" s="78">
        <v>541</v>
      </c>
      <c r="L11" s="78">
        <v>890</v>
      </c>
      <c r="M11" s="78">
        <v>759</v>
      </c>
      <c r="N11" s="78">
        <v>803</v>
      </c>
      <c r="O11" s="78">
        <v>847</v>
      </c>
      <c r="P11" s="78">
        <v>812</v>
      </c>
      <c r="Q11" s="78">
        <v>733</v>
      </c>
      <c r="R11" s="78">
        <v>794</v>
      </c>
      <c r="S11" s="78">
        <v>725</v>
      </c>
      <c r="T11" s="78">
        <v>689</v>
      </c>
      <c r="U11" s="78">
        <v>262</v>
      </c>
      <c r="V11" s="78">
        <v>279</v>
      </c>
      <c r="W11" s="78">
        <v>262</v>
      </c>
      <c r="X11" s="78">
        <v>366</v>
      </c>
      <c r="Y11" s="78">
        <v>358</v>
      </c>
      <c r="Z11" s="78">
        <v>323</v>
      </c>
      <c r="AA11" s="78">
        <v>323</v>
      </c>
      <c r="AB11" s="78">
        <v>314</v>
      </c>
      <c r="AC11" s="78">
        <v>288</v>
      </c>
      <c r="AD11" s="78">
        <v>297</v>
      </c>
      <c r="AE11" s="78">
        <v>332</v>
      </c>
      <c r="AF11" s="78">
        <v>340</v>
      </c>
      <c r="AG11" s="78">
        <v>332</v>
      </c>
      <c r="AH11" s="79">
        <v>332</v>
      </c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864</v>
      </c>
      <c r="E12" s="78">
        <v>820</v>
      </c>
      <c r="F12" s="78">
        <v>820</v>
      </c>
      <c r="G12" s="78">
        <v>829</v>
      </c>
      <c r="H12" s="78">
        <v>855</v>
      </c>
      <c r="I12" s="78">
        <v>794</v>
      </c>
      <c r="J12" s="78">
        <v>393</v>
      </c>
      <c r="K12" s="78">
        <v>855</v>
      </c>
      <c r="L12" s="78">
        <v>855</v>
      </c>
      <c r="M12" s="78">
        <v>742</v>
      </c>
      <c r="N12" s="78">
        <v>794</v>
      </c>
      <c r="O12" s="78">
        <v>838</v>
      </c>
      <c r="P12" s="78">
        <v>725</v>
      </c>
      <c r="Q12" s="78">
        <v>733</v>
      </c>
      <c r="R12" s="78">
        <v>725</v>
      </c>
      <c r="S12" s="78">
        <v>716</v>
      </c>
      <c r="T12" s="78">
        <v>672</v>
      </c>
      <c r="U12" s="78">
        <v>262</v>
      </c>
      <c r="V12" s="78">
        <v>288</v>
      </c>
      <c r="W12" s="78">
        <v>0</v>
      </c>
      <c r="X12" s="78">
        <v>349</v>
      </c>
      <c r="Y12" s="78">
        <v>358</v>
      </c>
      <c r="Z12" s="78">
        <v>332</v>
      </c>
      <c r="AA12" s="78">
        <v>332</v>
      </c>
      <c r="AB12" s="78">
        <v>314</v>
      </c>
      <c r="AC12" s="78">
        <v>306</v>
      </c>
      <c r="AD12" s="78">
        <v>288</v>
      </c>
      <c r="AE12" s="78">
        <v>349</v>
      </c>
      <c r="AF12" s="78">
        <v>323</v>
      </c>
      <c r="AG12" s="78">
        <v>366</v>
      </c>
      <c r="AH12" s="79">
        <v>340</v>
      </c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847</v>
      </c>
      <c r="E13" s="78">
        <v>820</v>
      </c>
      <c r="F13" s="78">
        <v>820</v>
      </c>
      <c r="G13" s="78">
        <v>847</v>
      </c>
      <c r="H13" s="78">
        <v>812</v>
      </c>
      <c r="I13" s="78">
        <v>759</v>
      </c>
      <c r="J13" s="78">
        <v>584</v>
      </c>
      <c r="K13" s="78">
        <v>890</v>
      </c>
      <c r="L13" s="78">
        <v>908</v>
      </c>
      <c r="M13" s="78">
        <v>820</v>
      </c>
      <c r="N13" s="78">
        <v>751</v>
      </c>
      <c r="O13" s="78">
        <v>864</v>
      </c>
      <c r="P13" s="78">
        <v>725</v>
      </c>
      <c r="Q13" s="78">
        <v>751</v>
      </c>
      <c r="R13" s="78">
        <v>777</v>
      </c>
      <c r="S13" s="78">
        <v>733</v>
      </c>
      <c r="T13" s="78">
        <v>655</v>
      </c>
      <c r="U13" s="78">
        <v>271</v>
      </c>
      <c r="V13" s="78">
        <v>288</v>
      </c>
      <c r="W13" s="78">
        <v>0</v>
      </c>
      <c r="X13" s="78">
        <v>366</v>
      </c>
      <c r="Y13" s="78">
        <v>358</v>
      </c>
      <c r="Z13" s="78">
        <v>323</v>
      </c>
      <c r="AA13" s="78">
        <v>340</v>
      </c>
      <c r="AB13" s="78">
        <v>323</v>
      </c>
      <c r="AC13" s="78">
        <v>314</v>
      </c>
      <c r="AD13" s="78">
        <v>323</v>
      </c>
      <c r="AE13" s="78">
        <v>349</v>
      </c>
      <c r="AF13" s="78">
        <v>340</v>
      </c>
      <c r="AG13" s="78">
        <v>340</v>
      </c>
      <c r="AH13" s="79">
        <v>323</v>
      </c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812</v>
      </c>
      <c r="E14" s="78">
        <v>777</v>
      </c>
      <c r="F14" s="78">
        <v>759</v>
      </c>
      <c r="G14" s="78">
        <v>847</v>
      </c>
      <c r="H14" s="78">
        <v>838</v>
      </c>
      <c r="I14" s="78">
        <v>829</v>
      </c>
      <c r="J14" s="78">
        <v>759</v>
      </c>
      <c r="K14" s="78">
        <v>882</v>
      </c>
      <c r="L14" s="78">
        <v>838</v>
      </c>
      <c r="M14" s="78">
        <v>777</v>
      </c>
      <c r="N14" s="78">
        <v>707</v>
      </c>
      <c r="O14" s="78">
        <v>838</v>
      </c>
      <c r="P14" s="78">
        <v>794</v>
      </c>
      <c r="Q14" s="78">
        <v>751</v>
      </c>
      <c r="R14" s="78">
        <v>794</v>
      </c>
      <c r="S14" s="78">
        <v>707</v>
      </c>
      <c r="T14" s="78">
        <v>253</v>
      </c>
      <c r="U14" s="78">
        <v>271</v>
      </c>
      <c r="V14" s="78">
        <v>288</v>
      </c>
      <c r="W14" s="78">
        <v>0</v>
      </c>
      <c r="X14" s="78">
        <v>366</v>
      </c>
      <c r="Y14" s="78">
        <v>358</v>
      </c>
      <c r="Z14" s="78">
        <v>332</v>
      </c>
      <c r="AA14" s="78">
        <v>340</v>
      </c>
      <c r="AB14" s="78">
        <v>358</v>
      </c>
      <c r="AC14" s="78">
        <v>314</v>
      </c>
      <c r="AD14" s="78">
        <v>323</v>
      </c>
      <c r="AE14" s="78">
        <v>349</v>
      </c>
      <c r="AF14" s="78">
        <v>297</v>
      </c>
      <c r="AG14" s="78">
        <v>349</v>
      </c>
      <c r="AH14" s="79">
        <v>340</v>
      </c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908</v>
      </c>
      <c r="E15" s="78">
        <v>916</v>
      </c>
      <c r="F15" s="78">
        <v>829</v>
      </c>
      <c r="G15" s="78">
        <v>777</v>
      </c>
      <c r="H15" s="78">
        <v>759</v>
      </c>
      <c r="I15" s="78">
        <v>777</v>
      </c>
      <c r="J15" s="78">
        <v>733</v>
      </c>
      <c r="K15" s="78">
        <v>908</v>
      </c>
      <c r="L15" s="78">
        <v>864</v>
      </c>
      <c r="M15" s="78">
        <v>725</v>
      </c>
      <c r="N15" s="78">
        <v>751</v>
      </c>
      <c r="O15" s="78">
        <v>847</v>
      </c>
      <c r="P15" s="78">
        <v>777</v>
      </c>
      <c r="Q15" s="78">
        <v>759</v>
      </c>
      <c r="R15" s="78">
        <v>742</v>
      </c>
      <c r="S15" s="78">
        <v>698</v>
      </c>
      <c r="T15" s="78">
        <v>184</v>
      </c>
      <c r="U15" s="78">
        <v>271</v>
      </c>
      <c r="V15" s="78">
        <v>288</v>
      </c>
      <c r="W15" s="78">
        <v>0</v>
      </c>
      <c r="X15" s="78">
        <v>384</v>
      </c>
      <c r="Y15" s="78">
        <v>349</v>
      </c>
      <c r="Z15" s="78">
        <v>323</v>
      </c>
      <c r="AA15" s="78">
        <v>340</v>
      </c>
      <c r="AB15" s="78">
        <v>366</v>
      </c>
      <c r="AC15" s="78">
        <v>297</v>
      </c>
      <c r="AD15" s="78">
        <v>323</v>
      </c>
      <c r="AE15" s="78">
        <v>323</v>
      </c>
      <c r="AF15" s="78">
        <v>366</v>
      </c>
      <c r="AG15" s="78">
        <v>340</v>
      </c>
      <c r="AH15" s="79">
        <v>323</v>
      </c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829</v>
      </c>
      <c r="E16" s="78">
        <v>812</v>
      </c>
      <c r="F16" s="78">
        <v>794</v>
      </c>
      <c r="G16" s="78">
        <v>847</v>
      </c>
      <c r="H16" s="78">
        <v>855</v>
      </c>
      <c r="I16" s="78">
        <v>820</v>
      </c>
      <c r="J16" s="78">
        <v>759</v>
      </c>
      <c r="K16" s="78">
        <v>873</v>
      </c>
      <c r="L16" s="78">
        <v>899</v>
      </c>
      <c r="M16" s="78">
        <v>742</v>
      </c>
      <c r="N16" s="78">
        <v>768</v>
      </c>
      <c r="O16" s="78">
        <v>847</v>
      </c>
      <c r="P16" s="78">
        <v>716</v>
      </c>
      <c r="Q16" s="78">
        <v>777</v>
      </c>
      <c r="R16" s="78">
        <v>812</v>
      </c>
      <c r="S16" s="78">
        <v>707</v>
      </c>
      <c r="T16" s="78">
        <v>262</v>
      </c>
      <c r="U16" s="78">
        <v>279</v>
      </c>
      <c r="V16" s="78">
        <v>288</v>
      </c>
      <c r="W16" s="78">
        <v>0</v>
      </c>
      <c r="X16" s="78">
        <v>375</v>
      </c>
      <c r="Y16" s="78">
        <v>366</v>
      </c>
      <c r="Z16" s="78">
        <v>332</v>
      </c>
      <c r="AA16" s="78">
        <v>297</v>
      </c>
      <c r="AB16" s="78">
        <v>366</v>
      </c>
      <c r="AC16" s="78">
        <v>332</v>
      </c>
      <c r="AD16" s="78">
        <v>340</v>
      </c>
      <c r="AE16" s="78">
        <v>332</v>
      </c>
      <c r="AF16" s="78">
        <v>297</v>
      </c>
      <c r="AG16" s="78">
        <v>349</v>
      </c>
      <c r="AH16" s="79">
        <v>349</v>
      </c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803</v>
      </c>
      <c r="E17" s="78">
        <v>768</v>
      </c>
      <c r="F17" s="78">
        <v>829</v>
      </c>
      <c r="G17" s="78">
        <v>847</v>
      </c>
      <c r="H17" s="78">
        <v>838</v>
      </c>
      <c r="I17" s="78">
        <v>768</v>
      </c>
      <c r="J17" s="78">
        <v>742</v>
      </c>
      <c r="K17" s="78">
        <v>916</v>
      </c>
      <c r="L17" s="78">
        <v>855</v>
      </c>
      <c r="M17" s="78">
        <v>777</v>
      </c>
      <c r="N17" s="78">
        <v>751</v>
      </c>
      <c r="O17" s="78">
        <v>882</v>
      </c>
      <c r="P17" s="78">
        <v>698</v>
      </c>
      <c r="Q17" s="78">
        <v>768</v>
      </c>
      <c r="R17" s="78">
        <v>786</v>
      </c>
      <c r="S17" s="78">
        <v>707</v>
      </c>
      <c r="T17" s="78">
        <v>253</v>
      </c>
      <c r="U17" s="78">
        <v>288</v>
      </c>
      <c r="V17" s="78">
        <v>279</v>
      </c>
      <c r="W17" s="78">
        <v>96</v>
      </c>
      <c r="X17" s="78">
        <v>375</v>
      </c>
      <c r="Y17" s="78">
        <v>366</v>
      </c>
      <c r="Z17" s="78">
        <v>340</v>
      </c>
      <c r="AA17" s="78">
        <v>340</v>
      </c>
      <c r="AB17" s="78">
        <v>349</v>
      </c>
      <c r="AC17" s="78">
        <v>323</v>
      </c>
      <c r="AD17" s="78">
        <v>332</v>
      </c>
      <c r="AE17" s="78">
        <v>332</v>
      </c>
      <c r="AF17" s="78">
        <v>340</v>
      </c>
      <c r="AG17" s="78">
        <v>340</v>
      </c>
      <c r="AH17" s="79">
        <v>332</v>
      </c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794</v>
      </c>
      <c r="E18" s="78">
        <v>768</v>
      </c>
      <c r="F18" s="78">
        <v>820</v>
      </c>
      <c r="G18" s="78">
        <v>855</v>
      </c>
      <c r="H18" s="78">
        <v>803</v>
      </c>
      <c r="I18" s="78">
        <v>803</v>
      </c>
      <c r="J18" s="78">
        <v>725</v>
      </c>
      <c r="K18" s="78">
        <v>899</v>
      </c>
      <c r="L18" s="78">
        <v>838</v>
      </c>
      <c r="M18" s="78">
        <v>777</v>
      </c>
      <c r="N18" s="78">
        <v>725</v>
      </c>
      <c r="O18" s="78">
        <v>916</v>
      </c>
      <c r="P18" s="78">
        <v>707</v>
      </c>
      <c r="Q18" s="78">
        <v>725</v>
      </c>
      <c r="R18" s="78">
        <v>803</v>
      </c>
      <c r="S18" s="78">
        <v>725</v>
      </c>
      <c r="T18" s="78">
        <v>314</v>
      </c>
      <c r="U18" s="78">
        <v>314</v>
      </c>
      <c r="V18" s="78">
        <v>306</v>
      </c>
      <c r="W18" s="78">
        <v>358</v>
      </c>
      <c r="X18" s="78">
        <v>384</v>
      </c>
      <c r="Y18" s="78">
        <v>366</v>
      </c>
      <c r="Z18" s="78">
        <v>349</v>
      </c>
      <c r="AA18" s="78">
        <v>358</v>
      </c>
      <c r="AB18" s="78">
        <v>349</v>
      </c>
      <c r="AC18" s="78">
        <v>314</v>
      </c>
      <c r="AD18" s="78">
        <v>332</v>
      </c>
      <c r="AE18" s="78">
        <v>340</v>
      </c>
      <c r="AF18" s="78">
        <v>340</v>
      </c>
      <c r="AG18" s="78">
        <v>323</v>
      </c>
      <c r="AH18" s="79">
        <v>332</v>
      </c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803</v>
      </c>
      <c r="E19" s="78">
        <v>864</v>
      </c>
      <c r="F19" s="78">
        <v>847</v>
      </c>
      <c r="G19" s="78">
        <v>855</v>
      </c>
      <c r="H19" s="78">
        <v>847</v>
      </c>
      <c r="I19" s="78">
        <v>847</v>
      </c>
      <c r="J19" s="78">
        <v>759</v>
      </c>
      <c r="K19" s="78">
        <v>855</v>
      </c>
      <c r="L19" s="78">
        <v>829</v>
      </c>
      <c r="M19" s="78">
        <v>768</v>
      </c>
      <c r="N19" s="78">
        <v>716</v>
      </c>
      <c r="O19" s="78">
        <v>847</v>
      </c>
      <c r="P19" s="78">
        <v>681</v>
      </c>
      <c r="Q19" s="78">
        <v>716</v>
      </c>
      <c r="R19" s="78">
        <v>733</v>
      </c>
      <c r="S19" s="78">
        <v>664</v>
      </c>
      <c r="T19" s="78">
        <v>314</v>
      </c>
      <c r="U19" s="78">
        <v>288</v>
      </c>
      <c r="V19" s="78">
        <v>297</v>
      </c>
      <c r="W19" s="78">
        <v>349</v>
      </c>
      <c r="X19" s="78">
        <v>366</v>
      </c>
      <c r="Y19" s="78">
        <v>358</v>
      </c>
      <c r="Z19" s="78">
        <v>349</v>
      </c>
      <c r="AA19" s="78">
        <v>323</v>
      </c>
      <c r="AB19" s="78">
        <v>340</v>
      </c>
      <c r="AC19" s="78">
        <v>323</v>
      </c>
      <c r="AD19" s="78">
        <v>340</v>
      </c>
      <c r="AE19" s="78">
        <v>340</v>
      </c>
      <c r="AF19" s="78">
        <v>340</v>
      </c>
      <c r="AG19" s="78">
        <v>340</v>
      </c>
      <c r="AH19" s="79">
        <v>366</v>
      </c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768</v>
      </c>
      <c r="E20" s="78">
        <v>882</v>
      </c>
      <c r="F20" s="78">
        <v>829</v>
      </c>
      <c r="G20" s="78">
        <v>890</v>
      </c>
      <c r="H20" s="78">
        <v>803</v>
      </c>
      <c r="I20" s="78">
        <v>916</v>
      </c>
      <c r="J20" s="78">
        <v>742</v>
      </c>
      <c r="K20" s="78">
        <v>812</v>
      </c>
      <c r="L20" s="78">
        <v>864</v>
      </c>
      <c r="M20" s="78">
        <v>751</v>
      </c>
      <c r="N20" s="78">
        <v>759</v>
      </c>
      <c r="O20" s="78">
        <v>890</v>
      </c>
      <c r="P20" s="78">
        <v>672</v>
      </c>
      <c r="Q20" s="78">
        <v>725</v>
      </c>
      <c r="R20" s="78">
        <v>812</v>
      </c>
      <c r="S20" s="78">
        <v>672</v>
      </c>
      <c r="T20" s="78">
        <v>288</v>
      </c>
      <c r="U20" s="78">
        <v>297</v>
      </c>
      <c r="V20" s="78">
        <v>314</v>
      </c>
      <c r="W20" s="78">
        <v>323</v>
      </c>
      <c r="X20" s="78">
        <v>410</v>
      </c>
      <c r="Y20" s="78">
        <v>349</v>
      </c>
      <c r="Z20" s="78">
        <v>358</v>
      </c>
      <c r="AA20" s="78">
        <v>332</v>
      </c>
      <c r="AB20" s="78">
        <v>358</v>
      </c>
      <c r="AC20" s="78">
        <v>332</v>
      </c>
      <c r="AD20" s="78">
        <v>340</v>
      </c>
      <c r="AE20" s="78">
        <v>349</v>
      </c>
      <c r="AF20" s="78">
        <v>358</v>
      </c>
      <c r="AG20" s="78">
        <v>349</v>
      </c>
      <c r="AH20" s="79">
        <v>358</v>
      </c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786</v>
      </c>
      <c r="E21" s="78">
        <v>873</v>
      </c>
      <c r="F21" s="78">
        <v>829</v>
      </c>
      <c r="G21" s="78">
        <v>829</v>
      </c>
      <c r="H21" s="78">
        <v>838</v>
      </c>
      <c r="I21" s="78">
        <v>864</v>
      </c>
      <c r="J21" s="78">
        <v>733</v>
      </c>
      <c r="K21" s="78">
        <v>838</v>
      </c>
      <c r="L21" s="78">
        <v>864</v>
      </c>
      <c r="M21" s="78">
        <v>759</v>
      </c>
      <c r="N21" s="78">
        <v>803</v>
      </c>
      <c r="O21" s="78">
        <v>864</v>
      </c>
      <c r="P21" s="78">
        <v>698</v>
      </c>
      <c r="Q21" s="78">
        <v>803</v>
      </c>
      <c r="R21" s="78">
        <v>803</v>
      </c>
      <c r="S21" s="78">
        <v>655</v>
      </c>
      <c r="T21" s="78">
        <v>306</v>
      </c>
      <c r="U21" s="78">
        <v>279</v>
      </c>
      <c r="V21" s="78">
        <v>288</v>
      </c>
      <c r="W21" s="78">
        <v>349</v>
      </c>
      <c r="X21" s="78">
        <v>366</v>
      </c>
      <c r="Y21" s="78">
        <v>358</v>
      </c>
      <c r="Z21" s="78">
        <v>340</v>
      </c>
      <c r="AA21" s="78">
        <v>306</v>
      </c>
      <c r="AB21" s="78">
        <v>340</v>
      </c>
      <c r="AC21" s="78">
        <v>314</v>
      </c>
      <c r="AD21" s="78">
        <v>314</v>
      </c>
      <c r="AE21" s="78">
        <v>340</v>
      </c>
      <c r="AF21" s="78">
        <v>323</v>
      </c>
      <c r="AG21" s="78">
        <v>323</v>
      </c>
      <c r="AH21" s="79">
        <v>332</v>
      </c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829</v>
      </c>
      <c r="E22" s="78">
        <v>855</v>
      </c>
      <c r="F22" s="78">
        <v>820</v>
      </c>
      <c r="G22" s="78">
        <v>864</v>
      </c>
      <c r="H22" s="78">
        <v>777</v>
      </c>
      <c r="I22" s="78">
        <v>838</v>
      </c>
      <c r="J22" s="78">
        <v>664</v>
      </c>
      <c r="K22" s="78">
        <v>829</v>
      </c>
      <c r="L22" s="78">
        <v>803</v>
      </c>
      <c r="M22" s="78">
        <v>768</v>
      </c>
      <c r="N22" s="78">
        <v>786</v>
      </c>
      <c r="O22" s="78">
        <v>864</v>
      </c>
      <c r="P22" s="78">
        <v>637</v>
      </c>
      <c r="Q22" s="78">
        <v>725</v>
      </c>
      <c r="R22" s="78">
        <v>855</v>
      </c>
      <c r="S22" s="78">
        <v>698</v>
      </c>
      <c r="T22" s="78">
        <v>306</v>
      </c>
      <c r="U22" s="78">
        <v>288</v>
      </c>
      <c r="V22" s="78">
        <v>279</v>
      </c>
      <c r="W22" s="78">
        <v>332</v>
      </c>
      <c r="X22" s="78">
        <v>358</v>
      </c>
      <c r="Y22" s="78">
        <v>349</v>
      </c>
      <c r="Z22" s="78">
        <v>332</v>
      </c>
      <c r="AA22" s="78">
        <v>349</v>
      </c>
      <c r="AB22" s="78">
        <v>340</v>
      </c>
      <c r="AC22" s="78">
        <v>314</v>
      </c>
      <c r="AD22" s="78">
        <v>323</v>
      </c>
      <c r="AE22" s="78">
        <v>349</v>
      </c>
      <c r="AF22" s="78">
        <v>314</v>
      </c>
      <c r="AG22" s="78">
        <v>332</v>
      </c>
      <c r="AH22" s="79">
        <v>349</v>
      </c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759</v>
      </c>
      <c r="E23" s="78">
        <v>829</v>
      </c>
      <c r="F23" s="78">
        <v>803</v>
      </c>
      <c r="G23" s="78">
        <v>864</v>
      </c>
      <c r="H23" s="78">
        <v>838</v>
      </c>
      <c r="I23" s="78">
        <v>864</v>
      </c>
      <c r="J23" s="78">
        <v>716</v>
      </c>
      <c r="K23" s="78">
        <v>855</v>
      </c>
      <c r="L23" s="78">
        <v>882</v>
      </c>
      <c r="M23" s="78">
        <v>786</v>
      </c>
      <c r="N23" s="78">
        <v>759</v>
      </c>
      <c r="O23" s="78">
        <v>820</v>
      </c>
      <c r="P23" s="78">
        <v>725</v>
      </c>
      <c r="Q23" s="78">
        <v>768</v>
      </c>
      <c r="R23" s="78">
        <v>864</v>
      </c>
      <c r="S23" s="78">
        <v>742</v>
      </c>
      <c r="T23" s="78">
        <v>306</v>
      </c>
      <c r="U23" s="78">
        <v>279</v>
      </c>
      <c r="V23" s="78">
        <v>297</v>
      </c>
      <c r="W23" s="78">
        <v>323</v>
      </c>
      <c r="X23" s="78">
        <v>349</v>
      </c>
      <c r="Y23" s="78">
        <v>332</v>
      </c>
      <c r="Z23" s="78">
        <v>323</v>
      </c>
      <c r="AA23" s="78">
        <v>332</v>
      </c>
      <c r="AB23" s="78">
        <v>349</v>
      </c>
      <c r="AC23" s="78">
        <v>323</v>
      </c>
      <c r="AD23" s="78">
        <v>314</v>
      </c>
      <c r="AE23" s="78">
        <v>314</v>
      </c>
      <c r="AF23" s="78">
        <v>332</v>
      </c>
      <c r="AG23" s="78">
        <v>332</v>
      </c>
      <c r="AH23" s="79">
        <v>332</v>
      </c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786</v>
      </c>
      <c r="E24" s="78">
        <v>820</v>
      </c>
      <c r="F24" s="78">
        <v>829</v>
      </c>
      <c r="G24" s="78">
        <v>873</v>
      </c>
      <c r="H24" s="78">
        <v>820</v>
      </c>
      <c r="I24" s="78">
        <v>820</v>
      </c>
      <c r="J24" s="78">
        <v>698</v>
      </c>
      <c r="K24" s="78">
        <v>838</v>
      </c>
      <c r="L24" s="78">
        <v>820</v>
      </c>
      <c r="M24" s="78">
        <v>751</v>
      </c>
      <c r="N24" s="78">
        <v>759</v>
      </c>
      <c r="O24" s="78">
        <v>803</v>
      </c>
      <c r="P24" s="78">
        <v>637</v>
      </c>
      <c r="Q24" s="78">
        <v>759</v>
      </c>
      <c r="R24" s="78">
        <v>812</v>
      </c>
      <c r="S24" s="78">
        <v>707</v>
      </c>
      <c r="T24" s="78">
        <v>314</v>
      </c>
      <c r="U24" s="78">
        <v>271</v>
      </c>
      <c r="V24" s="78">
        <v>288</v>
      </c>
      <c r="W24" s="78">
        <v>340</v>
      </c>
      <c r="X24" s="78">
        <v>340</v>
      </c>
      <c r="Y24" s="78">
        <v>332</v>
      </c>
      <c r="Z24" s="78">
        <v>332</v>
      </c>
      <c r="AA24" s="78">
        <v>332</v>
      </c>
      <c r="AB24" s="78">
        <v>332</v>
      </c>
      <c r="AC24" s="78">
        <v>314</v>
      </c>
      <c r="AD24" s="78">
        <v>306</v>
      </c>
      <c r="AE24" s="78">
        <v>314</v>
      </c>
      <c r="AF24" s="78">
        <v>340</v>
      </c>
      <c r="AG24" s="78">
        <v>332</v>
      </c>
      <c r="AH24" s="79">
        <v>340</v>
      </c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759</v>
      </c>
      <c r="E25" s="78">
        <v>820</v>
      </c>
      <c r="F25" s="78">
        <v>820</v>
      </c>
      <c r="G25" s="78">
        <v>847</v>
      </c>
      <c r="H25" s="78">
        <v>829</v>
      </c>
      <c r="I25" s="78">
        <v>838</v>
      </c>
      <c r="J25" s="78">
        <v>698</v>
      </c>
      <c r="K25" s="78">
        <v>847</v>
      </c>
      <c r="L25" s="78">
        <v>812</v>
      </c>
      <c r="M25" s="78">
        <v>689</v>
      </c>
      <c r="N25" s="78">
        <v>751</v>
      </c>
      <c r="O25" s="78">
        <v>820</v>
      </c>
      <c r="P25" s="78">
        <v>689</v>
      </c>
      <c r="Q25" s="78">
        <v>716</v>
      </c>
      <c r="R25" s="78">
        <v>794</v>
      </c>
      <c r="S25" s="78">
        <v>707</v>
      </c>
      <c r="T25" s="78">
        <v>306</v>
      </c>
      <c r="U25" s="78">
        <v>253</v>
      </c>
      <c r="V25" s="78">
        <v>288</v>
      </c>
      <c r="W25" s="78">
        <v>314</v>
      </c>
      <c r="X25" s="78">
        <v>340</v>
      </c>
      <c r="Y25" s="78">
        <v>332</v>
      </c>
      <c r="Z25" s="78">
        <v>314</v>
      </c>
      <c r="AA25" s="78">
        <v>332</v>
      </c>
      <c r="AB25" s="78">
        <v>323</v>
      </c>
      <c r="AC25" s="78">
        <v>314</v>
      </c>
      <c r="AD25" s="78">
        <v>306</v>
      </c>
      <c r="AE25" s="78">
        <v>297</v>
      </c>
      <c r="AF25" s="78">
        <v>314</v>
      </c>
      <c r="AG25" s="78">
        <v>18</v>
      </c>
      <c r="AH25" s="79">
        <v>349</v>
      </c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733</v>
      </c>
      <c r="E26" s="78">
        <v>838</v>
      </c>
      <c r="F26" s="78">
        <v>786</v>
      </c>
      <c r="G26" s="78">
        <v>812</v>
      </c>
      <c r="H26" s="78">
        <v>803</v>
      </c>
      <c r="I26" s="78">
        <v>742</v>
      </c>
      <c r="J26" s="78">
        <v>768</v>
      </c>
      <c r="K26" s="78">
        <v>882</v>
      </c>
      <c r="L26" s="78">
        <v>838</v>
      </c>
      <c r="M26" s="78">
        <v>742</v>
      </c>
      <c r="N26" s="78">
        <v>733</v>
      </c>
      <c r="O26" s="78">
        <v>794</v>
      </c>
      <c r="P26" s="78">
        <v>655</v>
      </c>
      <c r="Q26" s="78">
        <v>733</v>
      </c>
      <c r="R26" s="78">
        <v>794</v>
      </c>
      <c r="S26" s="78">
        <v>707</v>
      </c>
      <c r="T26" s="78">
        <v>271</v>
      </c>
      <c r="U26" s="78">
        <v>253</v>
      </c>
      <c r="V26" s="78">
        <v>279</v>
      </c>
      <c r="W26" s="78">
        <v>306</v>
      </c>
      <c r="X26" s="78">
        <v>323</v>
      </c>
      <c r="Y26" s="78">
        <v>323</v>
      </c>
      <c r="Z26" s="78">
        <v>297</v>
      </c>
      <c r="AA26" s="78">
        <v>288</v>
      </c>
      <c r="AB26" s="78">
        <v>323</v>
      </c>
      <c r="AC26" s="78">
        <v>306</v>
      </c>
      <c r="AD26" s="78">
        <v>288</v>
      </c>
      <c r="AE26" s="78">
        <v>279</v>
      </c>
      <c r="AF26" s="78">
        <v>306</v>
      </c>
      <c r="AG26" s="78">
        <v>43</v>
      </c>
      <c r="AH26" s="79">
        <v>340</v>
      </c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655</v>
      </c>
      <c r="E27" s="78">
        <v>812</v>
      </c>
      <c r="F27" s="78">
        <v>786</v>
      </c>
      <c r="G27" s="78">
        <v>794</v>
      </c>
      <c r="H27" s="78">
        <v>751</v>
      </c>
      <c r="I27" s="78">
        <v>637</v>
      </c>
      <c r="J27" s="78">
        <v>646</v>
      </c>
      <c r="K27" s="78">
        <v>759</v>
      </c>
      <c r="L27" s="78">
        <v>689</v>
      </c>
      <c r="M27" s="78">
        <v>725</v>
      </c>
      <c r="N27" s="78">
        <v>725</v>
      </c>
      <c r="O27" s="78">
        <v>725</v>
      </c>
      <c r="P27" s="78">
        <v>514</v>
      </c>
      <c r="Q27" s="78">
        <v>637</v>
      </c>
      <c r="R27" s="78">
        <v>716</v>
      </c>
      <c r="S27" s="78">
        <v>646</v>
      </c>
      <c r="T27" s="78">
        <v>262</v>
      </c>
      <c r="U27" s="78">
        <v>262</v>
      </c>
      <c r="V27" s="78">
        <v>192</v>
      </c>
      <c r="W27" s="78">
        <v>201</v>
      </c>
      <c r="X27" s="78">
        <v>201</v>
      </c>
      <c r="Y27" s="78">
        <v>209</v>
      </c>
      <c r="Z27" s="78">
        <v>201</v>
      </c>
      <c r="AA27" s="78">
        <v>271</v>
      </c>
      <c r="AB27" s="78">
        <v>323</v>
      </c>
      <c r="AC27" s="78">
        <v>244</v>
      </c>
      <c r="AD27" s="78">
        <v>192</v>
      </c>
      <c r="AE27" s="78">
        <v>201</v>
      </c>
      <c r="AF27" s="78">
        <v>236</v>
      </c>
      <c r="AG27" s="78">
        <v>279</v>
      </c>
      <c r="AH27" s="79">
        <v>306</v>
      </c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584</v>
      </c>
      <c r="E28" s="78">
        <v>637</v>
      </c>
      <c r="F28" s="78">
        <v>751</v>
      </c>
      <c r="G28" s="78">
        <v>794</v>
      </c>
      <c r="H28" s="78">
        <v>664</v>
      </c>
      <c r="I28" s="78">
        <v>593</v>
      </c>
      <c r="J28" s="78">
        <v>523</v>
      </c>
      <c r="K28" s="78">
        <v>646</v>
      </c>
      <c r="L28" s="78">
        <v>568</v>
      </c>
      <c r="M28" s="78">
        <v>672</v>
      </c>
      <c r="N28" s="78">
        <v>707</v>
      </c>
      <c r="O28" s="78">
        <v>698</v>
      </c>
      <c r="P28" s="78">
        <v>507</v>
      </c>
      <c r="Q28" s="78">
        <v>655</v>
      </c>
      <c r="R28" s="78">
        <v>725</v>
      </c>
      <c r="S28" s="78">
        <v>550</v>
      </c>
      <c r="T28" s="78">
        <v>262</v>
      </c>
      <c r="U28" s="78">
        <v>262</v>
      </c>
      <c r="V28" s="78">
        <v>122</v>
      </c>
      <c r="W28" s="78">
        <v>131</v>
      </c>
      <c r="X28" s="78">
        <v>96</v>
      </c>
      <c r="Y28" s="78">
        <v>114</v>
      </c>
      <c r="Z28" s="78">
        <v>114</v>
      </c>
      <c r="AA28" s="78">
        <v>253</v>
      </c>
      <c r="AB28" s="78">
        <v>288</v>
      </c>
      <c r="AC28" s="78">
        <v>131</v>
      </c>
      <c r="AD28" s="78">
        <v>131</v>
      </c>
      <c r="AE28" s="78">
        <v>122</v>
      </c>
      <c r="AF28" s="78">
        <v>157</v>
      </c>
      <c r="AG28" s="78">
        <v>209</v>
      </c>
      <c r="AH28" s="79">
        <v>288</v>
      </c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577</v>
      </c>
      <c r="E29" s="78">
        <v>672</v>
      </c>
      <c r="F29" s="78">
        <v>786</v>
      </c>
      <c r="G29" s="78">
        <v>751</v>
      </c>
      <c r="H29" s="78">
        <v>559</v>
      </c>
      <c r="I29" s="78">
        <v>646</v>
      </c>
      <c r="J29" s="78">
        <v>507</v>
      </c>
      <c r="K29" s="78">
        <v>577</v>
      </c>
      <c r="L29" s="78">
        <v>480</v>
      </c>
      <c r="M29" s="78">
        <v>742</v>
      </c>
      <c r="N29" s="78">
        <v>707</v>
      </c>
      <c r="O29" s="78">
        <v>707</v>
      </c>
      <c r="P29" s="78">
        <v>445</v>
      </c>
      <c r="Q29" s="78">
        <v>611</v>
      </c>
      <c r="R29" s="78">
        <v>689</v>
      </c>
      <c r="S29" s="78">
        <v>550</v>
      </c>
      <c r="T29" s="78">
        <v>262</v>
      </c>
      <c r="U29" s="78">
        <v>297</v>
      </c>
      <c r="V29" s="78">
        <v>114</v>
      </c>
      <c r="W29" s="78">
        <v>105</v>
      </c>
      <c r="X29" s="78">
        <v>87</v>
      </c>
      <c r="Y29" s="78">
        <v>114</v>
      </c>
      <c r="Z29" s="78">
        <v>114</v>
      </c>
      <c r="AA29" s="78">
        <v>253</v>
      </c>
      <c r="AB29" s="78">
        <v>306</v>
      </c>
      <c r="AC29" s="78">
        <v>114</v>
      </c>
      <c r="AD29" s="78">
        <v>105</v>
      </c>
      <c r="AE29" s="78">
        <v>122</v>
      </c>
      <c r="AF29" s="78">
        <v>148</v>
      </c>
      <c r="AG29" s="78">
        <v>201</v>
      </c>
      <c r="AH29" s="79">
        <v>306</v>
      </c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611</v>
      </c>
      <c r="E30" s="78">
        <v>725</v>
      </c>
      <c r="F30" s="78">
        <v>794</v>
      </c>
      <c r="G30" s="78">
        <v>716</v>
      </c>
      <c r="H30" s="78">
        <v>593</v>
      </c>
      <c r="I30" s="78">
        <v>602</v>
      </c>
      <c r="J30" s="78">
        <v>602</v>
      </c>
      <c r="K30" s="78">
        <v>646</v>
      </c>
      <c r="L30" s="78">
        <v>577</v>
      </c>
      <c r="M30" s="78">
        <v>759</v>
      </c>
      <c r="N30" s="78">
        <v>681</v>
      </c>
      <c r="O30" s="78">
        <v>672</v>
      </c>
      <c r="P30" s="78">
        <v>480</v>
      </c>
      <c r="Q30" s="78">
        <v>637</v>
      </c>
      <c r="R30" s="78">
        <v>698</v>
      </c>
      <c r="S30" s="78">
        <v>559</v>
      </c>
      <c r="T30" s="78">
        <v>262</v>
      </c>
      <c r="U30" s="78">
        <v>288</v>
      </c>
      <c r="V30" s="78">
        <v>148</v>
      </c>
      <c r="W30" s="78">
        <v>122</v>
      </c>
      <c r="X30" s="78">
        <v>122</v>
      </c>
      <c r="Y30" s="78">
        <v>122</v>
      </c>
      <c r="Z30" s="78">
        <v>114</v>
      </c>
      <c r="AA30" s="78">
        <v>244</v>
      </c>
      <c r="AB30" s="78">
        <v>306</v>
      </c>
      <c r="AC30" s="78">
        <v>122</v>
      </c>
      <c r="AD30" s="78">
        <v>96</v>
      </c>
      <c r="AE30" s="78">
        <v>122</v>
      </c>
      <c r="AF30" s="78">
        <v>139</v>
      </c>
      <c r="AG30" s="78">
        <v>218</v>
      </c>
      <c r="AH30" s="79">
        <v>279</v>
      </c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568</v>
      </c>
      <c r="E31" s="78">
        <v>664</v>
      </c>
      <c r="F31" s="78">
        <v>803</v>
      </c>
      <c r="G31" s="78">
        <v>716</v>
      </c>
      <c r="H31" s="78">
        <v>584</v>
      </c>
      <c r="I31" s="78">
        <v>577</v>
      </c>
      <c r="J31" s="78">
        <v>620</v>
      </c>
      <c r="K31" s="78">
        <v>655</v>
      </c>
      <c r="L31" s="78">
        <v>602</v>
      </c>
      <c r="M31" s="78">
        <v>759</v>
      </c>
      <c r="N31" s="78">
        <v>742</v>
      </c>
      <c r="O31" s="78">
        <v>689</v>
      </c>
      <c r="P31" s="78">
        <v>402</v>
      </c>
      <c r="Q31" s="78">
        <v>577</v>
      </c>
      <c r="R31" s="78">
        <v>716</v>
      </c>
      <c r="S31" s="78">
        <v>480</v>
      </c>
      <c r="T31" s="78">
        <v>279</v>
      </c>
      <c r="U31" s="78">
        <v>288</v>
      </c>
      <c r="V31" s="78">
        <v>96</v>
      </c>
      <c r="W31" s="78">
        <v>96</v>
      </c>
      <c r="X31" s="78">
        <v>105</v>
      </c>
      <c r="Y31" s="78">
        <v>105</v>
      </c>
      <c r="Z31" s="78">
        <v>114</v>
      </c>
      <c r="AA31" s="78">
        <v>262</v>
      </c>
      <c r="AB31" s="78">
        <v>323</v>
      </c>
      <c r="AC31" s="78">
        <v>122</v>
      </c>
      <c r="AD31" s="78">
        <v>122</v>
      </c>
      <c r="AE31" s="78">
        <v>105</v>
      </c>
      <c r="AF31" s="78">
        <v>157</v>
      </c>
      <c r="AG31" s="78">
        <v>192</v>
      </c>
      <c r="AH31" s="79">
        <v>288</v>
      </c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550</v>
      </c>
      <c r="E32" s="78">
        <v>602</v>
      </c>
      <c r="F32" s="78">
        <v>820</v>
      </c>
      <c r="G32" s="78">
        <v>698</v>
      </c>
      <c r="H32" s="78">
        <v>646</v>
      </c>
      <c r="I32" s="78">
        <v>611</v>
      </c>
      <c r="J32" s="78">
        <v>550</v>
      </c>
      <c r="K32" s="78">
        <v>577</v>
      </c>
      <c r="L32" s="78">
        <v>646</v>
      </c>
      <c r="M32" s="78">
        <v>646</v>
      </c>
      <c r="N32" s="78">
        <v>681</v>
      </c>
      <c r="O32" s="78">
        <v>681</v>
      </c>
      <c r="P32" s="78">
        <v>463</v>
      </c>
      <c r="Q32" s="78">
        <v>568</v>
      </c>
      <c r="R32" s="78">
        <v>664</v>
      </c>
      <c r="S32" s="78">
        <v>568</v>
      </c>
      <c r="T32" s="78">
        <v>271</v>
      </c>
      <c r="U32" s="78">
        <v>253</v>
      </c>
      <c r="V32" s="78">
        <v>131</v>
      </c>
      <c r="W32" s="78">
        <v>122</v>
      </c>
      <c r="X32" s="78">
        <v>114</v>
      </c>
      <c r="Y32" s="78">
        <v>114</v>
      </c>
      <c r="Z32" s="78">
        <v>131</v>
      </c>
      <c r="AA32" s="78">
        <v>262</v>
      </c>
      <c r="AB32" s="78">
        <v>306</v>
      </c>
      <c r="AC32" s="78">
        <v>122</v>
      </c>
      <c r="AD32" s="78">
        <v>96</v>
      </c>
      <c r="AE32" s="78">
        <v>131</v>
      </c>
      <c r="AF32" s="78">
        <v>192</v>
      </c>
      <c r="AG32" s="78">
        <v>201</v>
      </c>
      <c r="AH32" s="79">
        <v>271</v>
      </c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637</v>
      </c>
      <c r="E33" s="78">
        <v>716</v>
      </c>
      <c r="F33" s="78">
        <v>786</v>
      </c>
      <c r="G33" s="78">
        <v>794</v>
      </c>
      <c r="H33" s="78">
        <v>733</v>
      </c>
      <c r="I33" s="78">
        <v>672</v>
      </c>
      <c r="J33" s="78">
        <v>611</v>
      </c>
      <c r="K33" s="78">
        <v>664</v>
      </c>
      <c r="L33" s="78">
        <v>637</v>
      </c>
      <c r="M33" s="78">
        <v>646</v>
      </c>
      <c r="N33" s="78">
        <v>707</v>
      </c>
      <c r="O33" s="78">
        <v>716</v>
      </c>
      <c r="P33" s="78">
        <v>532</v>
      </c>
      <c r="Q33" s="78">
        <v>593</v>
      </c>
      <c r="R33" s="78">
        <v>672</v>
      </c>
      <c r="S33" s="78">
        <v>681</v>
      </c>
      <c r="T33" s="78">
        <v>271</v>
      </c>
      <c r="U33" s="78">
        <v>0</v>
      </c>
      <c r="V33" s="78">
        <v>227</v>
      </c>
      <c r="W33" s="78">
        <v>184</v>
      </c>
      <c r="X33" s="78">
        <v>236</v>
      </c>
      <c r="Y33" s="78">
        <v>227</v>
      </c>
      <c r="Z33" s="78">
        <v>218</v>
      </c>
      <c r="AA33" s="78">
        <v>271</v>
      </c>
      <c r="AB33" s="78">
        <v>306</v>
      </c>
      <c r="AC33" s="78">
        <v>209</v>
      </c>
      <c r="AD33" s="78">
        <v>192</v>
      </c>
      <c r="AE33" s="78">
        <v>209</v>
      </c>
      <c r="AF33" s="78">
        <v>201</v>
      </c>
      <c r="AG33" s="78">
        <v>227</v>
      </c>
      <c r="AH33" s="79">
        <v>271</v>
      </c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759</v>
      </c>
      <c r="E34" s="78">
        <v>768</v>
      </c>
      <c r="F34" s="78">
        <v>768</v>
      </c>
      <c r="G34" s="78">
        <v>698</v>
      </c>
      <c r="H34" s="78">
        <v>698</v>
      </c>
      <c r="I34" s="78">
        <v>725</v>
      </c>
      <c r="J34" s="78">
        <v>611</v>
      </c>
      <c r="K34" s="78">
        <v>759</v>
      </c>
      <c r="L34" s="78">
        <v>611</v>
      </c>
      <c r="M34" s="78">
        <v>611</v>
      </c>
      <c r="N34" s="78">
        <v>620</v>
      </c>
      <c r="O34" s="78">
        <v>786</v>
      </c>
      <c r="P34" s="78">
        <v>568</v>
      </c>
      <c r="Q34" s="78">
        <v>577</v>
      </c>
      <c r="R34" s="78">
        <v>707</v>
      </c>
      <c r="S34" s="78">
        <v>698</v>
      </c>
      <c r="T34" s="78">
        <v>253</v>
      </c>
      <c r="U34" s="78">
        <v>0</v>
      </c>
      <c r="V34" s="78">
        <v>244</v>
      </c>
      <c r="W34" s="78">
        <v>227</v>
      </c>
      <c r="X34" s="78">
        <v>262</v>
      </c>
      <c r="Y34" s="78">
        <v>262</v>
      </c>
      <c r="Z34" s="78">
        <v>253</v>
      </c>
      <c r="AA34" s="78">
        <v>279</v>
      </c>
      <c r="AB34" s="78">
        <v>323</v>
      </c>
      <c r="AC34" s="78">
        <v>209</v>
      </c>
      <c r="AD34" s="78">
        <v>253</v>
      </c>
      <c r="AE34" s="78">
        <v>244</v>
      </c>
      <c r="AF34" s="78">
        <v>236</v>
      </c>
      <c r="AG34" s="78">
        <v>262</v>
      </c>
      <c r="AH34" s="79">
        <v>262</v>
      </c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707</v>
      </c>
      <c r="E35" s="78">
        <v>768</v>
      </c>
      <c r="F35" s="78">
        <v>777</v>
      </c>
      <c r="G35" s="78">
        <v>803</v>
      </c>
      <c r="H35" s="78">
        <v>681</v>
      </c>
      <c r="I35" s="78">
        <v>716</v>
      </c>
      <c r="J35" s="78">
        <v>733</v>
      </c>
      <c r="K35" s="78">
        <v>751</v>
      </c>
      <c r="L35" s="78">
        <v>681</v>
      </c>
      <c r="M35" s="78">
        <v>689</v>
      </c>
      <c r="N35" s="78">
        <v>698</v>
      </c>
      <c r="O35" s="78">
        <v>742</v>
      </c>
      <c r="P35" s="78">
        <v>620</v>
      </c>
      <c r="Q35" s="78">
        <v>620</v>
      </c>
      <c r="R35" s="78">
        <v>759</v>
      </c>
      <c r="S35" s="78">
        <v>689</v>
      </c>
      <c r="T35" s="78">
        <v>271</v>
      </c>
      <c r="U35" s="78">
        <v>0</v>
      </c>
      <c r="V35" s="78">
        <v>271</v>
      </c>
      <c r="W35" s="78">
        <v>244</v>
      </c>
      <c r="X35" s="78">
        <v>271</v>
      </c>
      <c r="Y35" s="78">
        <v>262</v>
      </c>
      <c r="Z35" s="78">
        <v>262</v>
      </c>
      <c r="AA35" s="78">
        <v>279</v>
      </c>
      <c r="AB35" s="78">
        <v>306</v>
      </c>
      <c r="AC35" s="78">
        <v>244</v>
      </c>
      <c r="AD35" s="78">
        <v>288</v>
      </c>
      <c r="AE35" s="78">
        <v>253</v>
      </c>
      <c r="AF35" s="78">
        <v>244</v>
      </c>
      <c r="AG35" s="78">
        <v>279</v>
      </c>
      <c r="AH35" s="79">
        <v>288</v>
      </c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655</v>
      </c>
      <c r="E36" s="78">
        <v>689</v>
      </c>
      <c r="F36" s="78">
        <v>794</v>
      </c>
      <c r="G36" s="78">
        <v>794</v>
      </c>
      <c r="H36" s="78">
        <v>629</v>
      </c>
      <c r="I36" s="78">
        <v>742</v>
      </c>
      <c r="J36" s="78">
        <v>672</v>
      </c>
      <c r="K36" s="78">
        <v>629</v>
      </c>
      <c r="L36" s="78">
        <v>672</v>
      </c>
      <c r="M36" s="78">
        <v>593</v>
      </c>
      <c r="N36" s="78">
        <v>716</v>
      </c>
      <c r="O36" s="78">
        <v>751</v>
      </c>
      <c r="P36" s="78">
        <v>498</v>
      </c>
      <c r="Q36" s="78">
        <v>637</v>
      </c>
      <c r="R36" s="78">
        <v>646</v>
      </c>
      <c r="S36" s="78">
        <v>681</v>
      </c>
      <c r="T36" s="78">
        <v>244</v>
      </c>
      <c r="U36" s="78">
        <v>253</v>
      </c>
      <c r="V36" s="78">
        <v>139</v>
      </c>
      <c r="W36" s="78">
        <v>184</v>
      </c>
      <c r="X36" s="78">
        <v>148</v>
      </c>
      <c r="Y36" s="78">
        <v>131</v>
      </c>
      <c r="Z36" s="78">
        <v>227</v>
      </c>
      <c r="AA36" s="78">
        <v>271</v>
      </c>
      <c r="AB36" s="78">
        <v>323</v>
      </c>
      <c r="AC36" s="78">
        <v>201</v>
      </c>
      <c r="AD36" s="78">
        <v>201</v>
      </c>
      <c r="AE36" s="78">
        <v>131</v>
      </c>
      <c r="AF36" s="78">
        <v>209</v>
      </c>
      <c r="AG36" s="78">
        <v>209</v>
      </c>
      <c r="AH36" s="79">
        <v>279</v>
      </c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568</v>
      </c>
      <c r="E37" s="78">
        <v>672</v>
      </c>
      <c r="F37" s="78">
        <v>829</v>
      </c>
      <c r="G37" s="78">
        <v>786</v>
      </c>
      <c r="H37" s="78">
        <v>602</v>
      </c>
      <c r="I37" s="78">
        <v>655</v>
      </c>
      <c r="J37" s="78">
        <v>725</v>
      </c>
      <c r="K37" s="78">
        <v>646</v>
      </c>
      <c r="L37" s="78">
        <v>698</v>
      </c>
      <c r="M37" s="78">
        <v>672</v>
      </c>
      <c r="N37" s="78">
        <v>698</v>
      </c>
      <c r="O37" s="78">
        <v>733</v>
      </c>
      <c r="P37" s="78">
        <v>541</v>
      </c>
      <c r="Q37" s="78">
        <v>584</v>
      </c>
      <c r="R37" s="78">
        <v>629</v>
      </c>
      <c r="S37" s="78">
        <v>725</v>
      </c>
      <c r="T37" s="78">
        <v>262</v>
      </c>
      <c r="U37" s="78">
        <v>253</v>
      </c>
      <c r="V37" s="78">
        <v>139</v>
      </c>
      <c r="W37" s="78">
        <v>184</v>
      </c>
      <c r="X37" s="78">
        <v>157</v>
      </c>
      <c r="Y37" s="78">
        <v>218</v>
      </c>
      <c r="Z37" s="78">
        <v>218</v>
      </c>
      <c r="AA37" s="78">
        <v>279</v>
      </c>
      <c r="AB37" s="78">
        <v>340</v>
      </c>
      <c r="AC37" s="78">
        <v>218</v>
      </c>
      <c r="AD37" s="78">
        <v>209</v>
      </c>
      <c r="AE37" s="78">
        <v>157</v>
      </c>
      <c r="AF37" s="78">
        <v>236</v>
      </c>
      <c r="AG37" s="78">
        <v>209</v>
      </c>
      <c r="AH37" s="79">
        <v>279</v>
      </c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637</v>
      </c>
      <c r="E38" s="78">
        <v>725</v>
      </c>
      <c r="F38" s="78">
        <v>794</v>
      </c>
      <c r="G38" s="78">
        <v>794</v>
      </c>
      <c r="H38" s="78">
        <v>611</v>
      </c>
      <c r="I38" s="78">
        <v>681</v>
      </c>
      <c r="J38" s="78">
        <v>698</v>
      </c>
      <c r="K38" s="78">
        <v>672</v>
      </c>
      <c r="L38" s="78">
        <v>716</v>
      </c>
      <c r="M38" s="78">
        <v>620</v>
      </c>
      <c r="N38" s="78">
        <v>716</v>
      </c>
      <c r="O38" s="78">
        <v>768</v>
      </c>
      <c r="P38" s="78">
        <v>480</v>
      </c>
      <c r="Q38" s="78">
        <v>602</v>
      </c>
      <c r="R38" s="78">
        <v>593</v>
      </c>
      <c r="S38" s="78">
        <v>629</v>
      </c>
      <c r="T38" s="78">
        <v>253</v>
      </c>
      <c r="U38" s="78">
        <v>244</v>
      </c>
      <c r="V38" s="78">
        <v>166</v>
      </c>
      <c r="W38" s="78">
        <v>209</v>
      </c>
      <c r="X38" s="78">
        <v>157</v>
      </c>
      <c r="Y38" s="78">
        <v>192</v>
      </c>
      <c r="Z38" s="78">
        <v>209</v>
      </c>
      <c r="AA38" s="78">
        <v>288</v>
      </c>
      <c r="AB38" s="78">
        <v>332</v>
      </c>
      <c r="AC38" s="78">
        <v>209</v>
      </c>
      <c r="AD38" s="78">
        <v>218</v>
      </c>
      <c r="AE38" s="78">
        <v>148</v>
      </c>
      <c r="AF38" s="78">
        <v>227</v>
      </c>
      <c r="AG38" s="78">
        <v>227</v>
      </c>
      <c r="AH38" s="79">
        <v>279</v>
      </c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620</v>
      </c>
      <c r="E39" s="78">
        <v>707</v>
      </c>
      <c r="F39" s="78">
        <v>838</v>
      </c>
      <c r="G39" s="78">
        <v>777</v>
      </c>
      <c r="H39" s="78">
        <v>568</v>
      </c>
      <c r="I39" s="78">
        <v>611</v>
      </c>
      <c r="J39" s="78">
        <v>681</v>
      </c>
      <c r="K39" s="78">
        <v>672</v>
      </c>
      <c r="L39" s="78">
        <v>672</v>
      </c>
      <c r="M39" s="78">
        <v>646</v>
      </c>
      <c r="N39" s="78">
        <v>707</v>
      </c>
      <c r="O39" s="78">
        <v>716</v>
      </c>
      <c r="P39" s="78">
        <v>584</v>
      </c>
      <c r="Q39" s="78">
        <v>593</v>
      </c>
      <c r="R39" s="78">
        <v>602</v>
      </c>
      <c r="S39" s="78">
        <v>611</v>
      </c>
      <c r="T39" s="78">
        <v>244</v>
      </c>
      <c r="U39" s="78">
        <v>236</v>
      </c>
      <c r="V39" s="78">
        <v>201</v>
      </c>
      <c r="W39" s="78">
        <v>201</v>
      </c>
      <c r="X39" s="78">
        <v>184</v>
      </c>
      <c r="Y39" s="78">
        <v>184</v>
      </c>
      <c r="Z39" s="78">
        <v>218</v>
      </c>
      <c r="AA39" s="78">
        <v>297</v>
      </c>
      <c r="AB39" s="78">
        <v>323</v>
      </c>
      <c r="AC39" s="78">
        <v>209</v>
      </c>
      <c r="AD39" s="78">
        <v>227</v>
      </c>
      <c r="AE39" s="78">
        <v>122</v>
      </c>
      <c r="AF39" s="78">
        <v>244</v>
      </c>
      <c r="AG39" s="78">
        <v>227</v>
      </c>
      <c r="AH39" s="79">
        <v>236</v>
      </c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689</v>
      </c>
      <c r="E40" s="78">
        <v>689</v>
      </c>
      <c r="F40" s="78">
        <v>794</v>
      </c>
      <c r="G40" s="78">
        <v>812</v>
      </c>
      <c r="H40" s="78">
        <v>681</v>
      </c>
      <c r="I40" s="78">
        <v>672</v>
      </c>
      <c r="J40" s="78">
        <v>664</v>
      </c>
      <c r="K40" s="78">
        <v>689</v>
      </c>
      <c r="L40" s="78">
        <v>698</v>
      </c>
      <c r="M40" s="78">
        <v>707</v>
      </c>
      <c r="N40" s="78">
        <v>689</v>
      </c>
      <c r="O40" s="78">
        <v>733</v>
      </c>
      <c r="P40" s="78">
        <v>568</v>
      </c>
      <c r="Q40" s="78">
        <v>559</v>
      </c>
      <c r="R40" s="78">
        <v>611</v>
      </c>
      <c r="S40" s="78">
        <v>664</v>
      </c>
      <c r="T40" s="78">
        <v>192</v>
      </c>
      <c r="U40" s="78">
        <v>253</v>
      </c>
      <c r="V40" s="78">
        <v>236</v>
      </c>
      <c r="W40" s="78">
        <v>166</v>
      </c>
      <c r="X40" s="78">
        <v>209</v>
      </c>
      <c r="Y40" s="78">
        <v>227</v>
      </c>
      <c r="Z40" s="78">
        <v>227</v>
      </c>
      <c r="AA40" s="78">
        <v>306</v>
      </c>
      <c r="AB40" s="78">
        <v>332</v>
      </c>
      <c r="AC40" s="78">
        <v>201</v>
      </c>
      <c r="AD40" s="78">
        <v>201</v>
      </c>
      <c r="AE40" s="78">
        <v>157</v>
      </c>
      <c r="AF40" s="78">
        <v>244</v>
      </c>
      <c r="AG40" s="78">
        <v>218</v>
      </c>
      <c r="AH40" s="79">
        <v>271</v>
      </c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681</v>
      </c>
      <c r="E41" s="78">
        <v>707</v>
      </c>
      <c r="F41" s="78">
        <v>838</v>
      </c>
      <c r="G41" s="78">
        <v>820</v>
      </c>
      <c r="H41" s="78">
        <v>672</v>
      </c>
      <c r="I41" s="78">
        <v>593</v>
      </c>
      <c r="J41" s="78">
        <v>672</v>
      </c>
      <c r="K41" s="78">
        <v>664</v>
      </c>
      <c r="L41" s="78">
        <v>672</v>
      </c>
      <c r="M41" s="78">
        <v>716</v>
      </c>
      <c r="N41" s="78">
        <v>725</v>
      </c>
      <c r="O41" s="78">
        <v>698</v>
      </c>
      <c r="P41" s="78">
        <v>577</v>
      </c>
      <c r="Q41" s="78">
        <v>568</v>
      </c>
      <c r="R41" s="78">
        <v>611</v>
      </c>
      <c r="S41" s="78">
        <v>716</v>
      </c>
      <c r="T41" s="78">
        <v>262</v>
      </c>
      <c r="U41" s="78">
        <v>253</v>
      </c>
      <c r="V41" s="78">
        <v>236</v>
      </c>
      <c r="W41" s="78">
        <v>166</v>
      </c>
      <c r="X41" s="78">
        <v>201</v>
      </c>
      <c r="Y41" s="78">
        <v>271</v>
      </c>
      <c r="Z41" s="78">
        <v>218</v>
      </c>
      <c r="AA41" s="78">
        <v>306</v>
      </c>
      <c r="AB41" s="78">
        <v>306</v>
      </c>
      <c r="AC41" s="78">
        <v>201</v>
      </c>
      <c r="AD41" s="78">
        <v>227</v>
      </c>
      <c r="AE41" s="78">
        <v>184</v>
      </c>
      <c r="AF41" s="78">
        <v>271</v>
      </c>
      <c r="AG41" s="78">
        <v>227</v>
      </c>
      <c r="AH41" s="79">
        <v>271</v>
      </c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664</v>
      </c>
      <c r="E42" s="78">
        <v>768</v>
      </c>
      <c r="F42" s="78">
        <v>873</v>
      </c>
      <c r="G42" s="78">
        <v>786</v>
      </c>
      <c r="H42" s="78">
        <v>733</v>
      </c>
      <c r="I42" s="78">
        <v>698</v>
      </c>
      <c r="J42" s="78">
        <v>751</v>
      </c>
      <c r="K42" s="78">
        <v>716</v>
      </c>
      <c r="L42" s="78">
        <v>751</v>
      </c>
      <c r="M42" s="78">
        <v>698</v>
      </c>
      <c r="N42" s="78">
        <v>707</v>
      </c>
      <c r="O42" s="78">
        <v>698</v>
      </c>
      <c r="P42" s="78">
        <v>620</v>
      </c>
      <c r="Q42" s="78">
        <v>672</v>
      </c>
      <c r="R42" s="78">
        <v>655</v>
      </c>
      <c r="S42" s="78">
        <v>698</v>
      </c>
      <c r="T42" s="78">
        <v>262</v>
      </c>
      <c r="U42" s="78">
        <v>262</v>
      </c>
      <c r="V42" s="78">
        <v>236</v>
      </c>
      <c r="W42" s="78">
        <v>209</v>
      </c>
      <c r="X42" s="78">
        <v>236</v>
      </c>
      <c r="Y42" s="78">
        <v>262</v>
      </c>
      <c r="Z42" s="78">
        <v>244</v>
      </c>
      <c r="AA42" s="78">
        <v>314</v>
      </c>
      <c r="AB42" s="78">
        <v>314</v>
      </c>
      <c r="AC42" s="78">
        <v>227</v>
      </c>
      <c r="AD42" s="78">
        <v>244</v>
      </c>
      <c r="AE42" s="78">
        <v>244</v>
      </c>
      <c r="AF42" s="78">
        <v>271</v>
      </c>
      <c r="AG42" s="78">
        <v>253</v>
      </c>
      <c r="AH42" s="79">
        <v>279</v>
      </c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707</v>
      </c>
      <c r="E43" s="78">
        <v>820</v>
      </c>
      <c r="F43" s="78">
        <v>820</v>
      </c>
      <c r="G43" s="78">
        <v>768</v>
      </c>
      <c r="H43" s="78">
        <v>786</v>
      </c>
      <c r="I43" s="78">
        <v>786</v>
      </c>
      <c r="J43" s="78">
        <v>759</v>
      </c>
      <c r="K43" s="78">
        <v>777</v>
      </c>
      <c r="L43" s="78">
        <v>480</v>
      </c>
      <c r="M43" s="78">
        <v>698</v>
      </c>
      <c r="N43" s="78">
        <v>655</v>
      </c>
      <c r="O43" s="78">
        <v>777</v>
      </c>
      <c r="P43" s="78">
        <v>664</v>
      </c>
      <c r="Q43" s="78">
        <v>751</v>
      </c>
      <c r="R43" s="78">
        <v>759</v>
      </c>
      <c r="S43" s="78">
        <v>751</v>
      </c>
      <c r="T43" s="78">
        <v>253</v>
      </c>
      <c r="U43" s="78">
        <v>253</v>
      </c>
      <c r="V43" s="78">
        <v>288</v>
      </c>
      <c r="W43" s="78">
        <v>236</v>
      </c>
      <c r="X43" s="78">
        <v>306</v>
      </c>
      <c r="Y43" s="78">
        <v>297</v>
      </c>
      <c r="Z43" s="78">
        <v>262</v>
      </c>
      <c r="AA43" s="78">
        <v>306</v>
      </c>
      <c r="AB43" s="78">
        <v>314</v>
      </c>
      <c r="AC43" s="78">
        <v>262</v>
      </c>
      <c r="AD43" s="78">
        <v>288</v>
      </c>
      <c r="AE43" s="78">
        <v>279</v>
      </c>
      <c r="AF43" s="78">
        <v>306</v>
      </c>
      <c r="AG43" s="78">
        <v>279</v>
      </c>
      <c r="AH43" s="79">
        <v>297</v>
      </c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681</v>
      </c>
      <c r="E44" s="78">
        <v>794</v>
      </c>
      <c r="F44" s="78">
        <v>855</v>
      </c>
      <c r="G44" s="78">
        <v>777</v>
      </c>
      <c r="H44" s="78">
        <v>768</v>
      </c>
      <c r="I44" s="78">
        <v>751</v>
      </c>
      <c r="J44" s="78">
        <v>812</v>
      </c>
      <c r="K44" s="78">
        <v>742</v>
      </c>
      <c r="L44" s="78">
        <v>445</v>
      </c>
      <c r="M44" s="78">
        <v>786</v>
      </c>
      <c r="N44" s="78">
        <v>742</v>
      </c>
      <c r="O44" s="78">
        <v>759</v>
      </c>
      <c r="P44" s="78">
        <v>689</v>
      </c>
      <c r="Q44" s="78">
        <v>742</v>
      </c>
      <c r="R44" s="78">
        <v>707</v>
      </c>
      <c r="S44" s="78">
        <v>759</v>
      </c>
      <c r="T44" s="78">
        <v>236</v>
      </c>
      <c r="U44" s="78">
        <v>262</v>
      </c>
      <c r="V44" s="78">
        <v>192</v>
      </c>
      <c r="W44" s="78">
        <v>253</v>
      </c>
      <c r="X44" s="78">
        <v>314</v>
      </c>
      <c r="Y44" s="78">
        <v>332</v>
      </c>
      <c r="Z44" s="78">
        <v>297</v>
      </c>
      <c r="AA44" s="78">
        <v>314</v>
      </c>
      <c r="AB44" s="78">
        <v>323</v>
      </c>
      <c r="AC44" s="78">
        <v>262</v>
      </c>
      <c r="AD44" s="78">
        <v>288</v>
      </c>
      <c r="AE44" s="78">
        <v>288</v>
      </c>
      <c r="AF44" s="78">
        <v>297</v>
      </c>
      <c r="AG44" s="78">
        <v>306</v>
      </c>
      <c r="AH44" s="79">
        <v>271</v>
      </c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768</v>
      </c>
      <c r="E45" s="78">
        <v>716</v>
      </c>
      <c r="F45" s="78">
        <v>838</v>
      </c>
      <c r="G45" s="78">
        <v>873</v>
      </c>
      <c r="H45" s="78">
        <v>751</v>
      </c>
      <c r="I45" s="78">
        <v>838</v>
      </c>
      <c r="J45" s="78">
        <v>882</v>
      </c>
      <c r="K45" s="78">
        <v>820</v>
      </c>
      <c r="L45" s="78">
        <v>472</v>
      </c>
      <c r="M45" s="78">
        <v>725</v>
      </c>
      <c r="N45" s="78">
        <v>751</v>
      </c>
      <c r="O45" s="78">
        <v>768</v>
      </c>
      <c r="P45" s="78">
        <v>716</v>
      </c>
      <c r="Q45" s="78">
        <v>707</v>
      </c>
      <c r="R45" s="78">
        <v>768</v>
      </c>
      <c r="S45" s="78">
        <v>716</v>
      </c>
      <c r="T45" s="78">
        <v>271</v>
      </c>
      <c r="U45" s="78">
        <v>271</v>
      </c>
      <c r="V45" s="78">
        <v>253</v>
      </c>
      <c r="W45" s="78">
        <v>253</v>
      </c>
      <c r="X45" s="78">
        <v>314</v>
      </c>
      <c r="Y45" s="78">
        <v>314</v>
      </c>
      <c r="Z45" s="78">
        <v>306</v>
      </c>
      <c r="AA45" s="78">
        <v>314</v>
      </c>
      <c r="AB45" s="78">
        <v>314</v>
      </c>
      <c r="AC45" s="78">
        <v>271</v>
      </c>
      <c r="AD45" s="78">
        <v>288</v>
      </c>
      <c r="AE45" s="78">
        <v>288</v>
      </c>
      <c r="AF45" s="78">
        <v>297</v>
      </c>
      <c r="AG45" s="78">
        <v>288</v>
      </c>
      <c r="AH45" s="79">
        <v>306</v>
      </c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716</v>
      </c>
      <c r="E46" s="78">
        <v>794</v>
      </c>
      <c r="F46" s="78">
        <v>829</v>
      </c>
      <c r="G46" s="78">
        <v>847</v>
      </c>
      <c r="H46" s="78">
        <v>742</v>
      </c>
      <c r="I46" s="78">
        <v>847</v>
      </c>
      <c r="J46" s="78">
        <v>812</v>
      </c>
      <c r="K46" s="78">
        <v>786</v>
      </c>
      <c r="L46" s="78">
        <v>436</v>
      </c>
      <c r="M46" s="78">
        <v>707</v>
      </c>
      <c r="N46" s="78">
        <v>707</v>
      </c>
      <c r="O46" s="78">
        <v>768</v>
      </c>
      <c r="P46" s="78">
        <v>698</v>
      </c>
      <c r="Q46" s="78">
        <v>777</v>
      </c>
      <c r="R46" s="78">
        <v>794</v>
      </c>
      <c r="S46" s="78">
        <v>751</v>
      </c>
      <c r="T46" s="78">
        <v>271</v>
      </c>
      <c r="U46" s="78">
        <v>297</v>
      </c>
      <c r="V46" s="78">
        <v>262</v>
      </c>
      <c r="W46" s="78">
        <v>288</v>
      </c>
      <c r="X46" s="78">
        <v>332</v>
      </c>
      <c r="Y46" s="78">
        <v>349</v>
      </c>
      <c r="Z46" s="78">
        <v>306</v>
      </c>
      <c r="AA46" s="78">
        <v>323</v>
      </c>
      <c r="AB46" s="78">
        <v>306</v>
      </c>
      <c r="AC46" s="78">
        <v>262</v>
      </c>
      <c r="AD46" s="78">
        <v>297</v>
      </c>
      <c r="AE46" s="78">
        <v>297</v>
      </c>
      <c r="AF46" s="78">
        <v>288</v>
      </c>
      <c r="AG46" s="78">
        <v>288</v>
      </c>
      <c r="AH46" s="79">
        <v>0</v>
      </c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725</v>
      </c>
      <c r="E47" s="78">
        <v>777</v>
      </c>
      <c r="F47" s="78">
        <v>768</v>
      </c>
      <c r="G47" s="78">
        <v>820</v>
      </c>
      <c r="H47" s="78">
        <v>759</v>
      </c>
      <c r="I47" s="78">
        <v>742</v>
      </c>
      <c r="J47" s="78">
        <v>786</v>
      </c>
      <c r="K47" s="78">
        <v>829</v>
      </c>
      <c r="L47" s="78">
        <v>366</v>
      </c>
      <c r="M47" s="78">
        <v>751</v>
      </c>
      <c r="N47" s="78">
        <v>768</v>
      </c>
      <c r="O47" s="78">
        <v>777</v>
      </c>
      <c r="P47" s="78">
        <v>742</v>
      </c>
      <c r="Q47" s="78">
        <v>751</v>
      </c>
      <c r="R47" s="78">
        <v>847</v>
      </c>
      <c r="S47" s="78">
        <v>742</v>
      </c>
      <c r="T47" s="78">
        <v>271</v>
      </c>
      <c r="U47" s="78">
        <v>271</v>
      </c>
      <c r="V47" s="78">
        <v>271</v>
      </c>
      <c r="W47" s="78">
        <v>271</v>
      </c>
      <c r="X47" s="78">
        <v>314</v>
      </c>
      <c r="Y47" s="78">
        <v>332</v>
      </c>
      <c r="Z47" s="78">
        <v>323</v>
      </c>
      <c r="AA47" s="78">
        <v>314</v>
      </c>
      <c r="AB47" s="78">
        <v>314</v>
      </c>
      <c r="AC47" s="78">
        <v>297</v>
      </c>
      <c r="AD47" s="78">
        <v>297</v>
      </c>
      <c r="AE47" s="78">
        <v>314</v>
      </c>
      <c r="AF47" s="78">
        <v>297</v>
      </c>
      <c r="AG47" s="78">
        <v>271</v>
      </c>
      <c r="AH47" s="79">
        <v>0</v>
      </c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716</v>
      </c>
      <c r="E48" s="78">
        <v>707</v>
      </c>
      <c r="F48" s="78">
        <v>820</v>
      </c>
      <c r="G48" s="78">
        <v>786</v>
      </c>
      <c r="H48" s="78">
        <v>768</v>
      </c>
      <c r="I48" s="78">
        <v>707</v>
      </c>
      <c r="J48" s="78">
        <v>698</v>
      </c>
      <c r="K48" s="78">
        <v>864</v>
      </c>
      <c r="L48" s="78">
        <v>419</v>
      </c>
      <c r="M48" s="78">
        <v>707</v>
      </c>
      <c r="N48" s="78">
        <v>751</v>
      </c>
      <c r="O48" s="78">
        <v>716</v>
      </c>
      <c r="P48" s="78">
        <v>742</v>
      </c>
      <c r="Q48" s="78">
        <v>829</v>
      </c>
      <c r="R48" s="78">
        <v>803</v>
      </c>
      <c r="S48" s="78">
        <v>725</v>
      </c>
      <c r="T48" s="78">
        <v>253</v>
      </c>
      <c r="U48" s="78">
        <v>271</v>
      </c>
      <c r="V48" s="78">
        <v>288</v>
      </c>
      <c r="W48" s="78">
        <v>288</v>
      </c>
      <c r="X48" s="78">
        <v>332</v>
      </c>
      <c r="Y48" s="78">
        <v>349</v>
      </c>
      <c r="Z48" s="78">
        <v>323</v>
      </c>
      <c r="AA48" s="78">
        <v>314</v>
      </c>
      <c r="AB48" s="78">
        <v>297</v>
      </c>
      <c r="AC48" s="78">
        <v>288</v>
      </c>
      <c r="AD48" s="78">
        <v>297</v>
      </c>
      <c r="AE48" s="78">
        <v>314</v>
      </c>
      <c r="AF48" s="78">
        <v>323</v>
      </c>
      <c r="AG48" s="78">
        <v>288</v>
      </c>
      <c r="AH48" s="79">
        <v>0</v>
      </c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759</v>
      </c>
      <c r="E49" s="78">
        <v>725</v>
      </c>
      <c r="F49" s="78">
        <v>786</v>
      </c>
      <c r="G49" s="78">
        <v>786</v>
      </c>
      <c r="H49" s="78">
        <v>768</v>
      </c>
      <c r="I49" s="78">
        <v>733</v>
      </c>
      <c r="J49" s="78">
        <v>463</v>
      </c>
      <c r="K49" s="78">
        <v>803</v>
      </c>
      <c r="L49" s="78">
        <v>463</v>
      </c>
      <c r="M49" s="78">
        <v>672</v>
      </c>
      <c r="N49" s="78">
        <v>698</v>
      </c>
      <c r="O49" s="78">
        <v>742</v>
      </c>
      <c r="P49" s="78">
        <v>707</v>
      </c>
      <c r="Q49" s="78">
        <v>698</v>
      </c>
      <c r="R49" s="78">
        <v>725</v>
      </c>
      <c r="S49" s="78">
        <v>698</v>
      </c>
      <c r="T49" s="78">
        <v>253</v>
      </c>
      <c r="U49" s="78">
        <v>279</v>
      </c>
      <c r="V49" s="78">
        <v>0</v>
      </c>
      <c r="W49" s="78">
        <v>297</v>
      </c>
      <c r="X49" s="78">
        <v>314</v>
      </c>
      <c r="Y49" s="78">
        <v>323</v>
      </c>
      <c r="Z49" s="78">
        <v>323</v>
      </c>
      <c r="AA49" s="78">
        <v>323</v>
      </c>
      <c r="AB49" s="78">
        <v>306</v>
      </c>
      <c r="AC49" s="78">
        <v>279</v>
      </c>
      <c r="AD49" s="78">
        <v>314</v>
      </c>
      <c r="AE49" s="78">
        <v>314</v>
      </c>
      <c r="AF49" s="78">
        <v>314</v>
      </c>
      <c r="AG49" s="78">
        <v>288</v>
      </c>
      <c r="AH49" s="79">
        <v>0</v>
      </c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768</v>
      </c>
      <c r="E50" s="78">
        <v>681</v>
      </c>
      <c r="F50" s="78">
        <v>751</v>
      </c>
      <c r="G50" s="78">
        <v>742</v>
      </c>
      <c r="H50" s="78">
        <v>751</v>
      </c>
      <c r="I50" s="78">
        <v>716</v>
      </c>
      <c r="J50" s="78">
        <v>445</v>
      </c>
      <c r="K50" s="78">
        <v>759</v>
      </c>
      <c r="L50" s="78">
        <v>716</v>
      </c>
      <c r="M50" s="78">
        <v>742</v>
      </c>
      <c r="N50" s="78">
        <v>751</v>
      </c>
      <c r="O50" s="78">
        <v>751</v>
      </c>
      <c r="P50" s="78">
        <v>689</v>
      </c>
      <c r="Q50" s="78">
        <v>725</v>
      </c>
      <c r="R50" s="78">
        <v>759</v>
      </c>
      <c r="S50" s="78">
        <v>681</v>
      </c>
      <c r="T50" s="78">
        <v>288</v>
      </c>
      <c r="U50" s="78">
        <v>306</v>
      </c>
      <c r="V50" s="78">
        <v>0</v>
      </c>
      <c r="W50" s="78">
        <v>306</v>
      </c>
      <c r="X50" s="78">
        <v>366</v>
      </c>
      <c r="Y50" s="78">
        <v>323</v>
      </c>
      <c r="Z50" s="78">
        <v>332</v>
      </c>
      <c r="AA50" s="78">
        <v>314</v>
      </c>
      <c r="AB50" s="78">
        <v>288</v>
      </c>
      <c r="AC50" s="78">
        <v>271</v>
      </c>
      <c r="AD50" s="78">
        <v>314</v>
      </c>
      <c r="AE50" s="78">
        <v>323</v>
      </c>
      <c r="AF50" s="78">
        <v>323</v>
      </c>
      <c r="AG50" s="78">
        <v>279</v>
      </c>
      <c r="AH50" s="79">
        <v>0</v>
      </c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768</v>
      </c>
      <c r="E51" s="78">
        <v>698</v>
      </c>
      <c r="F51" s="78">
        <v>759</v>
      </c>
      <c r="G51" s="78">
        <v>803</v>
      </c>
      <c r="H51" s="78">
        <v>803</v>
      </c>
      <c r="I51" s="78">
        <v>768</v>
      </c>
      <c r="J51" s="78">
        <v>419</v>
      </c>
      <c r="K51" s="78">
        <v>829</v>
      </c>
      <c r="L51" s="78">
        <v>812</v>
      </c>
      <c r="M51" s="78">
        <v>777</v>
      </c>
      <c r="N51" s="78">
        <v>742</v>
      </c>
      <c r="O51" s="78">
        <v>751</v>
      </c>
      <c r="P51" s="78">
        <v>777</v>
      </c>
      <c r="Q51" s="78">
        <v>742</v>
      </c>
      <c r="R51" s="78">
        <v>829</v>
      </c>
      <c r="S51" s="78">
        <v>733</v>
      </c>
      <c r="T51" s="78">
        <v>279</v>
      </c>
      <c r="U51" s="78">
        <v>262</v>
      </c>
      <c r="V51" s="78">
        <v>0</v>
      </c>
      <c r="W51" s="78">
        <v>306</v>
      </c>
      <c r="X51" s="78">
        <v>314</v>
      </c>
      <c r="Y51" s="78">
        <v>349</v>
      </c>
      <c r="Z51" s="78">
        <v>332</v>
      </c>
      <c r="AA51" s="78">
        <v>323</v>
      </c>
      <c r="AB51" s="78">
        <v>297</v>
      </c>
      <c r="AC51" s="78">
        <v>262</v>
      </c>
      <c r="AD51" s="78">
        <v>314</v>
      </c>
      <c r="AE51" s="78">
        <v>332</v>
      </c>
      <c r="AF51" s="78">
        <v>323</v>
      </c>
      <c r="AG51" s="78">
        <v>271</v>
      </c>
      <c r="AH51" s="79">
        <v>0</v>
      </c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786</v>
      </c>
      <c r="E52" s="78">
        <v>698</v>
      </c>
      <c r="F52" s="78">
        <v>751</v>
      </c>
      <c r="G52" s="78">
        <v>812</v>
      </c>
      <c r="H52" s="78">
        <v>751</v>
      </c>
      <c r="I52" s="78">
        <v>725</v>
      </c>
      <c r="J52" s="78">
        <v>489</v>
      </c>
      <c r="K52" s="78">
        <v>855</v>
      </c>
      <c r="L52" s="78">
        <v>759</v>
      </c>
      <c r="M52" s="78">
        <v>777</v>
      </c>
      <c r="N52" s="78">
        <v>707</v>
      </c>
      <c r="O52" s="78">
        <v>759</v>
      </c>
      <c r="P52" s="78">
        <v>716</v>
      </c>
      <c r="Q52" s="78">
        <v>838</v>
      </c>
      <c r="R52" s="78">
        <v>838</v>
      </c>
      <c r="S52" s="78">
        <v>812</v>
      </c>
      <c r="T52" s="78">
        <v>271</v>
      </c>
      <c r="U52" s="78">
        <v>288</v>
      </c>
      <c r="V52" s="78">
        <v>0</v>
      </c>
      <c r="W52" s="78">
        <v>314</v>
      </c>
      <c r="X52" s="78">
        <v>366</v>
      </c>
      <c r="Y52" s="78">
        <v>332</v>
      </c>
      <c r="Z52" s="78">
        <v>314</v>
      </c>
      <c r="AA52" s="78">
        <v>323</v>
      </c>
      <c r="AB52" s="78">
        <v>306</v>
      </c>
      <c r="AC52" s="78">
        <v>262</v>
      </c>
      <c r="AD52" s="78">
        <v>349</v>
      </c>
      <c r="AE52" s="78">
        <v>332</v>
      </c>
      <c r="AF52" s="78">
        <v>340</v>
      </c>
      <c r="AG52" s="78">
        <v>297</v>
      </c>
      <c r="AH52" s="79">
        <v>0</v>
      </c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820</v>
      </c>
      <c r="E53" s="78">
        <v>751</v>
      </c>
      <c r="F53" s="78">
        <v>725</v>
      </c>
      <c r="G53" s="78">
        <v>838</v>
      </c>
      <c r="H53" s="78">
        <v>768</v>
      </c>
      <c r="I53" s="78">
        <v>786</v>
      </c>
      <c r="J53" s="78">
        <v>498</v>
      </c>
      <c r="K53" s="78">
        <v>820</v>
      </c>
      <c r="L53" s="78">
        <v>733</v>
      </c>
      <c r="M53" s="78">
        <v>725</v>
      </c>
      <c r="N53" s="78">
        <v>829</v>
      </c>
      <c r="O53" s="78">
        <v>751</v>
      </c>
      <c r="P53" s="78">
        <v>742</v>
      </c>
      <c r="Q53" s="78">
        <v>786</v>
      </c>
      <c r="R53" s="78">
        <v>777</v>
      </c>
      <c r="S53" s="78">
        <v>803</v>
      </c>
      <c r="T53" s="78">
        <v>288</v>
      </c>
      <c r="U53" s="78">
        <v>288</v>
      </c>
      <c r="V53" s="78">
        <v>0</v>
      </c>
      <c r="W53" s="78">
        <v>323</v>
      </c>
      <c r="X53" s="78">
        <v>366</v>
      </c>
      <c r="Y53" s="78">
        <v>340</v>
      </c>
      <c r="Z53" s="78">
        <v>314</v>
      </c>
      <c r="AA53" s="78">
        <v>314</v>
      </c>
      <c r="AB53" s="78">
        <v>306</v>
      </c>
      <c r="AC53" s="78">
        <v>279</v>
      </c>
      <c r="AD53" s="78">
        <v>314</v>
      </c>
      <c r="AE53" s="78">
        <v>332</v>
      </c>
      <c r="AF53" s="78">
        <v>340</v>
      </c>
      <c r="AG53" s="78">
        <v>306</v>
      </c>
      <c r="AH53" s="79">
        <v>0</v>
      </c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794</v>
      </c>
      <c r="E54" s="78">
        <v>681</v>
      </c>
      <c r="F54" s="78">
        <v>707</v>
      </c>
      <c r="G54" s="78">
        <v>890</v>
      </c>
      <c r="H54" s="78">
        <v>794</v>
      </c>
      <c r="I54" s="78">
        <v>733</v>
      </c>
      <c r="J54" s="78">
        <v>498</v>
      </c>
      <c r="K54" s="78">
        <v>820</v>
      </c>
      <c r="L54" s="78">
        <v>751</v>
      </c>
      <c r="M54" s="78">
        <v>742</v>
      </c>
      <c r="N54" s="78">
        <v>812</v>
      </c>
      <c r="O54" s="78">
        <v>707</v>
      </c>
      <c r="P54" s="78">
        <v>716</v>
      </c>
      <c r="Q54" s="78">
        <v>820</v>
      </c>
      <c r="R54" s="78">
        <v>786</v>
      </c>
      <c r="S54" s="78">
        <v>742</v>
      </c>
      <c r="T54" s="78">
        <v>253</v>
      </c>
      <c r="U54" s="78">
        <v>288</v>
      </c>
      <c r="V54" s="78">
        <v>201</v>
      </c>
      <c r="W54" s="78">
        <v>340</v>
      </c>
      <c r="X54" s="78">
        <v>366</v>
      </c>
      <c r="Y54" s="78">
        <v>306</v>
      </c>
      <c r="Z54" s="78">
        <v>332</v>
      </c>
      <c r="AA54" s="78">
        <v>340</v>
      </c>
      <c r="AB54" s="78">
        <v>297</v>
      </c>
      <c r="AC54" s="78">
        <v>288</v>
      </c>
      <c r="AD54" s="78">
        <v>340</v>
      </c>
      <c r="AE54" s="78">
        <v>340</v>
      </c>
      <c r="AF54" s="78">
        <v>332</v>
      </c>
      <c r="AG54" s="78">
        <v>323</v>
      </c>
      <c r="AH54" s="79">
        <v>34</v>
      </c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820</v>
      </c>
      <c r="E55" s="78">
        <v>812</v>
      </c>
      <c r="F55" s="78">
        <v>751</v>
      </c>
      <c r="G55" s="78">
        <v>873</v>
      </c>
      <c r="H55" s="78">
        <v>864</v>
      </c>
      <c r="I55" s="78">
        <v>689</v>
      </c>
      <c r="J55" s="78">
        <v>498</v>
      </c>
      <c r="K55" s="78">
        <v>934</v>
      </c>
      <c r="L55" s="78">
        <v>751</v>
      </c>
      <c r="M55" s="78">
        <v>733</v>
      </c>
      <c r="N55" s="78">
        <v>838</v>
      </c>
      <c r="O55" s="78">
        <v>698</v>
      </c>
      <c r="P55" s="78">
        <v>777</v>
      </c>
      <c r="Q55" s="78">
        <v>847</v>
      </c>
      <c r="R55" s="78">
        <v>733</v>
      </c>
      <c r="S55" s="78">
        <v>786</v>
      </c>
      <c r="T55" s="78">
        <v>288</v>
      </c>
      <c r="U55" s="78">
        <v>297</v>
      </c>
      <c r="V55" s="78">
        <v>297</v>
      </c>
      <c r="W55" s="78">
        <v>340</v>
      </c>
      <c r="X55" s="78">
        <v>358</v>
      </c>
      <c r="Y55" s="78">
        <v>332</v>
      </c>
      <c r="Z55" s="78">
        <v>340</v>
      </c>
      <c r="AA55" s="78">
        <v>340</v>
      </c>
      <c r="AB55" s="78">
        <v>332</v>
      </c>
      <c r="AC55" s="78">
        <v>306</v>
      </c>
      <c r="AD55" s="78">
        <v>349</v>
      </c>
      <c r="AE55" s="78">
        <v>332</v>
      </c>
      <c r="AF55" s="78">
        <v>340</v>
      </c>
      <c r="AG55" s="78">
        <v>314</v>
      </c>
      <c r="AH55" s="79">
        <v>340</v>
      </c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855</v>
      </c>
      <c r="E56" s="78">
        <v>864</v>
      </c>
      <c r="F56" s="78">
        <v>725</v>
      </c>
      <c r="G56" s="78">
        <v>803</v>
      </c>
      <c r="H56" s="78">
        <v>777</v>
      </c>
      <c r="I56" s="78">
        <v>402</v>
      </c>
      <c r="J56" s="78">
        <v>498</v>
      </c>
      <c r="K56" s="78">
        <v>864</v>
      </c>
      <c r="L56" s="78">
        <v>786</v>
      </c>
      <c r="M56" s="78">
        <v>759</v>
      </c>
      <c r="N56" s="78">
        <v>864</v>
      </c>
      <c r="O56" s="78">
        <v>725</v>
      </c>
      <c r="P56" s="78">
        <v>768</v>
      </c>
      <c r="Q56" s="78">
        <v>803</v>
      </c>
      <c r="R56" s="78">
        <v>725</v>
      </c>
      <c r="S56" s="78">
        <v>777</v>
      </c>
      <c r="T56" s="78">
        <v>262</v>
      </c>
      <c r="U56" s="78">
        <v>288</v>
      </c>
      <c r="V56" s="78">
        <v>314</v>
      </c>
      <c r="W56" s="78">
        <v>349</v>
      </c>
      <c r="X56" s="78">
        <v>349</v>
      </c>
      <c r="Y56" s="78">
        <v>358</v>
      </c>
      <c r="Z56" s="78">
        <v>358</v>
      </c>
      <c r="AA56" s="78">
        <v>358</v>
      </c>
      <c r="AB56" s="78">
        <v>297</v>
      </c>
      <c r="AC56" s="78">
        <v>306</v>
      </c>
      <c r="AD56" s="78">
        <v>349</v>
      </c>
      <c r="AE56" s="78">
        <v>340</v>
      </c>
      <c r="AF56" s="78">
        <v>340</v>
      </c>
      <c r="AG56" s="78">
        <v>332</v>
      </c>
      <c r="AH56" s="79">
        <v>358</v>
      </c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847</v>
      </c>
      <c r="E57" s="83">
        <v>794</v>
      </c>
      <c r="F57" s="83">
        <v>698</v>
      </c>
      <c r="G57" s="83">
        <v>794</v>
      </c>
      <c r="H57" s="83">
        <v>829</v>
      </c>
      <c r="I57" s="83">
        <v>393</v>
      </c>
      <c r="J57" s="83">
        <v>480</v>
      </c>
      <c r="K57" s="83">
        <v>768</v>
      </c>
      <c r="L57" s="83">
        <v>751</v>
      </c>
      <c r="M57" s="83">
        <v>759</v>
      </c>
      <c r="N57" s="83">
        <v>829</v>
      </c>
      <c r="O57" s="83">
        <v>689</v>
      </c>
      <c r="P57" s="83">
        <v>733</v>
      </c>
      <c r="Q57" s="83">
        <v>829</v>
      </c>
      <c r="R57" s="83">
        <v>794</v>
      </c>
      <c r="S57" s="83">
        <v>742</v>
      </c>
      <c r="T57" s="83">
        <v>253</v>
      </c>
      <c r="U57" s="83">
        <v>279</v>
      </c>
      <c r="V57" s="83">
        <v>340</v>
      </c>
      <c r="W57" s="83">
        <v>366</v>
      </c>
      <c r="X57" s="83">
        <v>358</v>
      </c>
      <c r="Y57" s="83">
        <v>306</v>
      </c>
      <c r="Z57" s="83">
        <v>340</v>
      </c>
      <c r="AA57" s="83">
        <v>314</v>
      </c>
      <c r="AB57" s="83">
        <v>288</v>
      </c>
      <c r="AC57" s="83">
        <v>279</v>
      </c>
      <c r="AD57" s="83">
        <v>332</v>
      </c>
      <c r="AE57" s="83">
        <v>297</v>
      </c>
      <c r="AF57" s="83">
        <v>349</v>
      </c>
      <c r="AG57" s="83">
        <v>314</v>
      </c>
      <c r="AH57" s="84">
        <v>366</v>
      </c>
    </row>
    <row r="58" spans="1:35" ht="11.4" customHeight="1" thickBot="1" x14ac:dyDescent="0.5">
      <c r="C58" s="85" t="s">
        <v>71</v>
      </c>
      <c r="D58" s="86">
        <f>SUM(D10:D57)</f>
        <v>35422</v>
      </c>
      <c r="E58" s="87">
        <f t="shared" ref="E58:AG58" si="0">SUM(E10:E57)</f>
        <v>36770</v>
      </c>
      <c r="F58" s="87">
        <f t="shared" si="0"/>
        <v>38149</v>
      </c>
      <c r="G58" s="87">
        <f t="shared" si="0"/>
        <v>38808</v>
      </c>
      <c r="H58" s="87">
        <f t="shared" si="0"/>
        <v>36066</v>
      </c>
      <c r="I58" s="87">
        <f t="shared" si="0"/>
        <v>34975</v>
      </c>
      <c r="J58" s="87">
        <f t="shared" si="0"/>
        <v>30544</v>
      </c>
      <c r="K58" s="87">
        <f t="shared" si="0"/>
        <v>37010</v>
      </c>
      <c r="L58" s="87">
        <f t="shared" si="0"/>
        <v>34042</v>
      </c>
      <c r="M58" s="87">
        <f t="shared" si="0"/>
        <v>34836</v>
      </c>
      <c r="N58" s="87">
        <f t="shared" si="0"/>
        <v>35563</v>
      </c>
      <c r="O58" s="87">
        <f t="shared" si="0"/>
        <v>37105</v>
      </c>
      <c r="P58" s="87">
        <f t="shared" si="0"/>
        <v>31339</v>
      </c>
      <c r="Q58" s="87">
        <f t="shared" si="0"/>
        <v>34071</v>
      </c>
      <c r="R58" s="87">
        <f t="shared" si="0"/>
        <v>35866</v>
      </c>
      <c r="S58" s="87">
        <f t="shared" si="0"/>
        <v>33445</v>
      </c>
      <c r="T58" s="87">
        <f t="shared" si="0"/>
        <v>14537</v>
      </c>
      <c r="U58" s="87">
        <f t="shared" si="0"/>
        <v>12283</v>
      </c>
      <c r="V58" s="87">
        <f t="shared" si="0"/>
        <v>10517</v>
      </c>
      <c r="W58" s="87">
        <f t="shared" si="0"/>
        <v>10947</v>
      </c>
      <c r="X58" s="87">
        <f t="shared" si="0"/>
        <v>14038</v>
      </c>
      <c r="Y58" s="87">
        <f t="shared" si="0"/>
        <v>13917</v>
      </c>
      <c r="Z58" s="87">
        <f t="shared" si="0"/>
        <v>13497</v>
      </c>
      <c r="AA58" s="87">
        <f t="shared" si="0"/>
        <v>14865</v>
      </c>
      <c r="AB58" s="87">
        <f t="shared" si="0"/>
        <v>15400</v>
      </c>
      <c r="AC58" s="87">
        <f t="shared" si="0"/>
        <v>12491</v>
      </c>
      <c r="AD58" s="87">
        <f t="shared" si="0"/>
        <v>13109</v>
      </c>
      <c r="AE58" s="87">
        <f t="shared" si="0"/>
        <v>13002</v>
      </c>
      <c r="AF58" s="87">
        <f t="shared" si="0"/>
        <v>13823</v>
      </c>
      <c r="AG58" s="87">
        <f t="shared" si="0"/>
        <v>13239</v>
      </c>
      <c r="AH58" s="88">
        <f>SUM(AH10:AH57)</f>
        <v>12176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72">
        <f>SUM(D26:D53)</f>
        <v>19109</v>
      </c>
      <c r="E64" s="73">
        <f t="shared" ref="E64:AG64" si="1">SUM(E26:E53)</f>
        <v>20320</v>
      </c>
      <c r="F64" s="73">
        <f t="shared" si="1"/>
        <v>22319</v>
      </c>
      <c r="G64" s="73">
        <v>0</v>
      </c>
      <c r="H64" s="73">
        <f t="shared" si="1"/>
        <v>19623</v>
      </c>
      <c r="I64" s="73">
        <f t="shared" si="1"/>
        <v>19572</v>
      </c>
      <c r="J64" s="73">
        <f>SUM(J26:J53)</f>
        <v>18097</v>
      </c>
      <c r="K64" s="73">
        <f t="shared" si="1"/>
        <v>20488</v>
      </c>
      <c r="L64" s="73">
        <f t="shared" si="1"/>
        <v>17309</v>
      </c>
      <c r="M64" s="73">
        <f t="shared" si="1"/>
        <v>19710</v>
      </c>
      <c r="N64" s="73">
        <v>0</v>
      </c>
      <c r="O64" s="73">
        <v>0</v>
      </c>
      <c r="P64" s="73">
        <f t="shared" si="1"/>
        <v>16936</v>
      </c>
      <c r="Q64" s="73">
        <f t="shared" si="1"/>
        <v>18769</v>
      </c>
      <c r="R64" s="73">
        <f t="shared" si="1"/>
        <v>20093</v>
      </c>
      <c r="S64" s="73">
        <f t="shared" si="1"/>
        <v>19023</v>
      </c>
      <c r="T64" s="73">
        <f t="shared" si="1"/>
        <v>7317</v>
      </c>
      <c r="U64" s="73">
        <v>0</v>
      </c>
      <c r="V64" s="73">
        <f t="shared" si="1"/>
        <v>4731</v>
      </c>
      <c r="W64" s="73">
        <f t="shared" si="1"/>
        <v>6192</v>
      </c>
      <c r="X64" s="73">
        <f t="shared" si="1"/>
        <v>6747</v>
      </c>
      <c r="Y64" s="73">
        <f t="shared" si="1"/>
        <v>6977</v>
      </c>
      <c r="Z64" s="73">
        <f t="shared" si="1"/>
        <v>6811</v>
      </c>
      <c r="AA64" s="73">
        <f t="shared" si="1"/>
        <v>8205</v>
      </c>
      <c r="AB64" s="73">
        <v>0</v>
      </c>
      <c r="AC64" s="73">
        <f t="shared" si="1"/>
        <v>6284</v>
      </c>
      <c r="AD64" s="73">
        <f t="shared" si="1"/>
        <v>6650</v>
      </c>
      <c r="AE64" s="73">
        <f t="shared" si="1"/>
        <v>6344</v>
      </c>
      <c r="AF64" s="73">
        <f t="shared" si="1"/>
        <v>7166</v>
      </c>
      <c r="AG64" s="73">
        <f t="shared" si="1"/>
        <v>6842</v>
      </c>
      <c r="AH64" s="62">
        <f>SUM(AH26:AH53)</f>
        <v>5667</v>
      </c>
      <c r="AI64" s="90">
        <f>SUM(D64:AH64)</f>
        <v>337301</v>
      </c>
    </row>
    <row r="65" spans="3:35" ht="11.4" customHeight="1" x14ac:dyDescent="0.45">
      <c r="C65" s="67" t="s">
        <v>73</v>
      </c>
      <c r="D65" s="77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65">
        <v>0</v>
      </c>
      <c r="AI65" s="91">
        <f>SUM(D65:AH65)</f>
        <v>0</v>
      </c>
    </row>
    <row r="66" spans="3:35" ht="11.4" customHeight="1" thickBot="1" x14ac:dyDescent="0.5">
      <c r="C66" s="67" t="s">
        <v>74</v>
      </c>
      <c r="D66" s="82">
        <f t="shared" ref="D66:AH66" si="2">SUM(D10:D25,D54:D57)</f>
        <v>16313</v>
      </c>
      <c r="E66" s="83">
        <f t="shared" si="2"/>
        <v>16450</v>
      </c>
      <c r="F66" s="83">
        <f t="shared" si="2"/>
        <v>15830</v>
      </c>
      <c r="G66" s="83">
        <f>SUM(G10:G57)</f>
        <v>38808</v>
      </c>
      <c r="H66" s="83">
        <f t="shared" si="2"/>
        <v>16443</v>
      </c>
      <c r="I66" s="83">
        <f t="shared" si="2"/>
        <v>15403</v>
      </c>
      <c r="J66" s="83">
        <f t="shared" si="2"/>
        <v>12447</v>
      </c>
      <c r="K66" s="83">
        <f t="shared" si="2"/>
        <v>16522</v>
      </c>
      <c r="L66" s="83">
        <f t="shared" si="2"/>
        <v>16733</v>
      </c>
      <c r="M66" s="83">
        <f t="shared" si="2"/>
        <v>15126</v>
      </c>
      <c r="N66" s="83">
        <f>SUM(N10:N57)</f>
        <v>35563</v>
      </c>
      <c r="O66" s="83">
        <f>SUM(O10:O57)</f>
        <v>37105</v>
      </c>
      <c r="P66" s="83">
        <f t="shared" si="2"/>
        <v>14403</v>
      </c>
      <c r="Q66" s="83">
        <f t="shared" si="2"/>
        <v>15302</v>
      </c>
      <c r="R66" s="83">
        <f t="shared" si="2"/>
        <v>15773</v>
      </c>
      <c r="S66" s="83">
        <f t="shared" si="2"/>
        <v>14422</v>
      </c>
      <c r="T66" s="83">
        <f t="shared" si="2"/>
        <v>7220</v>
      </c>
      <c r="U66" s="83">
        <f>SUM(U10:U57)</f>
        <v>12283</v>
      </c>
      <c r="V66" s="83">
        <f t="shared" si="2"/>
        <v>5786</v>
      </c>
      <c r="W66" s="83">
        <f t="shared" si="2"/>
        <v>4755</v>
      </c>
      <c r="X66" s="83">
        <f t="shared" si="2"/>
        <v>7291</v>
      </c>
      <c r="Y66" s="83">
        <f t="shared" si="2"/>
        <v>6940</v>
      </c>
      <c r="Z66" s="83">
        <f t="shared" si="2"/>
        <v>6686</v>
      </c>
      <c r="AA66" s="83">
        <f t="shared" si="2"/>
        <v>6660</v>
      </c>
      <c r="AB66" s="83">
        <f>SUM(AB10:AB57)</f>
        <v>15400</v>
      </c>
      <c r="AC66" s="83">
        <f t="shared" si="2"/>
        <v>6207</v>
      </c>
      <c r="AD66" s="83">
        <f t="shared" si="2"/>
        <v>6459</v>
      </c>
      <c r="AE66" s="83">
        <f t="shared" si="2"/>
        <v>6658</v>
      </c>
      <c r="AF66" s="83">
        <f t="shared" si="2"/>
        <v>6657</v>
      </c>
      <c r="AG66" s="83">
        <f t="shared" si="2"/>
        <v>6397</v>
      </c>
      <c r="AH66" s="63">
        <f t="shared" si="2"/>
        <v>6509</v>
      </c>
      <c r="AI66" s="92">
        <f>SUM(D66:AH66)</f>
        <v>424551</v>
      </c>
    </row>
    <row r="67" spans="3:35" ht="11.4" customHeight="1" thickBot="1" x14ac:dyDescent="0.5">
      <c r="C67" s="67" t="s">
        <v>71</v>
      </c>
      <c r="D67" s="86">
        <f>SUM(D64:D66)</f>
        <v>35422</v>
      </c>
      <c r="E67" s="87">
        <f t="shared" ref="E67:AH67" si="3">SUM(E64:E66)</f>
        <v>36770</v>
      </c>
      <c r="F67" s="87">
        <f t="shared" si="3"/>
        <v>38149</v>
      </c>
      <c r="G67" s="87">
        <f t="shared" si="3"/>
        <v>38808</v>
      </c>
      <c r="H67" s="87">
        <f t="shared" si="3"/>
        <v>36066</v>
      </c>
      <c r="I67" s="87">
        <f t="shared" si="3"/>
        <v>34975</v>
      </c>
      <c r="J67" s="87">
        <f t="shared" si="3"/>
        <v>30544</v>
      </c>
      <c r="K67" s="87">
        <f t="shared" si="3"/>
        <v>37010</v>
      </c>
      <c r="L67" s="87">
        <f t="shared" si="3"/>
        <v>34042</v>
      </c>
      <c r="M67" s="87">
        <f t="shared" si="3"/>
        <v>34836</v>
      </c>
      <c r="N67" s="87">
        <f t="shared" si="3"/>
        <v>35563</v>
      </c>
      <c r="O67" s="87">
        <f t="shared" si="3"/>
        <v>37105</v>
      </c>
      <c r="P67" s="87">
        <f t="shared" si="3"/>
        <v>31339</v>
      </c>
      <c r="Q67" s="87">
        <f t="shared" si="3"/>
        <v>34071</v>
      </c>
      <c r="R67" s="87">
        <f t="shared" si="3"/>
        <v>35866</v>
      </c>
      <c r="S67" s="87">
        <f t="shared" si="3"/>
        <v>33445</v>
      </c>
      <c r="T67" s="87">
        <f t="shared" si="3"/>
        <v>14537</v>
      </c>
      <c r="U67" s="87">
        <f t="shared" si="3"/>
        <v>12283</v>
      </c>
      <c r="V67" s="87">
        <f t="shared" si="3"/>
        <v>10517</v>
      </c>
      <c r="W67" s="87">
        <f t="shared" si="3"/>
        <v>10947</v>
      </c>
      <c r="X67" s="87">
        <f t="shared" si="3"/>
        <v>14038</v>
      </c>
      <c r="Y67" s="87">
        <f t="shared" si="3"/>
        <v>13917</v>
      </c>
      <c r="Z67" s="87">
        <f t="shared" si="3"/>
        <v>13497</v>
      </c>
      <c r="AA67" s="87">
        <f t="shared" si="3"/>
        <v>14865</v>
      </c>
      <c r="AB67" s="87">
        <f t="shared" si="3"/>
        <v>15400</v>
      </c>
      <c r="AC67" s="87">
        <f t="shared" si="3"/>
        <v>12491</v>
      </c>
      <c r="AD67" s="87">
        <f t="shared" si="3"/>
        <v>13109</v>
      </c>
      <c r="AE67" s="87">
        <f t="shared" si="3"/>
        <v>13002</v>
      </c>
      <c r="AF67" s="87">
        <f t="shared" si="3"/>
        <v>13823</v>
      </c>
      <c r="AG67" s="87">
        <f t="shared" si="3"/>
        <v>13239</v>
      </c>
      <c r="AH67" s="61">
        <f t="shared" si="3"/>
        <v>12176</v>
      </c>
      <c r="AI67" s="93">
        <f>SUM(AI64:AI66)</f>
        <v>761852</v>
      </c>
    </row>
  </sheetData>
  <phoneticPr fontId="2"/>
  <conditionalFormatting sqref="D61:AH62">
    <cfRule type="expression" dxfId="15" priority="2">
      <formula>D$9="日祝日"</formula>
    </cfRule>
  </conditionalFormatting>
  <conditionalFormatting sqref="D8:AH9">
    <cfRule type="expression" dxfId="14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168A-EEAE-4AC8-BED8-EF41CE3A7468}">
  <sheetPr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1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45536</v>
      </c>
      <c r="E7" s="6">
        <v>45537</v>
      </c>
      <c r="F7" s="6">
        <v>45538</v>
      </c>
      <c r="G7" s="6">
        <v>45539</v>
      </c>
      <c r="H7" s="6">
        <v>45540</v>
      </c>
      <c r="I7" s="6">
        <v>45541</v>
      </c>
      <c r="J7" s="6">
        <v>45542</v>
      </c>
      <c r="K7" s="6">
        <v>45543</v>
      </c>
      <c r="L7" s="6">
        <v>45544</v>
      </c>
      <c r="M7" s="6">
        <v>45545</v>
      </c>
      <c r="N7" s="6">
        <v>45546</v>
      </c>
      <c r="O7" s="6">
        <v>45547</v>
      </c>
      <c r="P7" s="6">
        <v>45548</v>
      </c>
      <c r="Q7" s="6">
        <v>45549</v>
      </c>
      <c r="R7" s="6">
        <v>45550</v>
      </c>
      <c r="S7" s="6">
        <v>45551</v>
      </c>
      <c r="T7" s="6">
        <v>45552</v>
      </c>
      <c r="U7" s="6">
        <v>45553</v>
      </c>
      <c r="V7" s="6">
        <v>45554</v>
      </c>
      <c r="W7" s="6">
        <v>45555</v>
      </c>
      <c r="X7" s="6">
        <v>45556</v>
      </c>
      <c r="Y7" s="6">
        <v>45557</v>
      </c>
      <c r="Z7" s="6">
        <v>45558</v>
      </c>
      <c r="AA7" s="6">
        <v>45559</v>
      </c>
      <c r="AB7" s="6">
        <v>45560</v>
      </c>
      <c r="AC7" s="6">
        <v>45561</v>
      </c>
      <c r="AD7" s="6">
        <v>45562</v>
      </c>
      <c r="AE7" s="6">
        <v>45563</v>
      </c>
      <c r="AF7" s="6">
        <v>45564</v>
      </c>
      <c r="AG7" s="94">
        <v>45565</v>
      </c>
      <c r="AH7" s="7"/>
    </row>
    <row r="8" spans="1:34" ht="11.4" customHeight="1" thickBot="1" x14ac:dyDescent="0.5">
      <c r="D8" s="6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10</v>
      </c>
      <c r="Q8" s="9" t="s">
        <v>11</v>
      </c>
      <c r="R8" s="9" t="s">
        <v>12</v>
      </c>
      <c r="S8" s="9" t="s">
        <v>13</v>
      </c>
      <c r="T8" s="9" t="s">
        <v>14</v>
      </c>
      <c r="U8" s="9" t="s">
        <v>15</v>
      </c>
      <c r="V8" s="9" t="s">
        <v>16</v>
      </c>
      <c r="W8" s="9" t="s">
        <v>10</v>
      </c>
      <c r="X8" s="9" t="s">
        <v>11</v>
      </c>
      <c r="Y8" s="9" t="s">
        <v>12</v>
      </c>
      <c r="Z8" s="9" t="s">
        <v>13</v>
      </c>
      <c r="AA8" s="9" t="s">
        <v>14</v>
      </c>
      <c r="AB8" s="9" t="s">
        <v>15</v>
      </c>
      <c r="AC8" s="9" t="s">
        <v>16</v>
      </c>
      <c r="AD8" s="9" t="s">
        <v>10</v>
      </c>
      <c r="AE8" s="9" t="s">
        <v>11</v>
      </c>
      <c r="AF8" s="9" t="s">
        <v>12</v>
      </c>
      <c r="AG8" s="9" t="s">
        <v>13</v>
      </c>
      <c r="AH8" s="10"/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4" t="s">
        <v>21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21</v>
      </c>
      <c r="L9" s="15" t="s">
        <v>20</v>
      </c>
      <c r="M9" s="15" t="s">
        <v>20</v>
      </c>
      <c r="N9" s="15" t="s">
        <v>20</v>
      </c>
      <c r="O9" s="15" t="s">
        <v>20</v>
      </c>
      <c r="P9" s="15" t="s">
        <v>20</v>
      </c>
      <c r="Q9" s="15" t="s">
        <v>20</v>
      </c>
      <c r="R9" s="15" t="s">
        <v>21</v>
      </c>
      <c r="S9" s="15" t="s">
        <v>21</v>
      </c>
      <c r="T9" s="15" t="s">
        <v>20</v>
      </c>
      <c r="U9" s="15" t="s">
        <v>20</v>
      </c>
      <c r="V9" s="15" t="s">
        <v>20</v>
      </c>
      <c r="W9" s="15" t="s">
        <v>20</v>
      </c>
      <c r="X9" s="15" t="s">
        <v>20</v>
      </c>
      <c r="Y9" s="15" t="s">
        <v>21</v>
      </c>
      <c r="Z9" s="15" t="s">
        <v>21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20</v>
      </c>
      <c r="AF9" s="15" t="s">
        <v>21</v>
      </c>
      <c r="AG9" s="15" t="s">
        <v>20</v>
      </c>
      <c r="AH9" s="16"/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559</v>
      </c>
      <c r="E10" s="73">
        <v>491</v>
      </c>
      <c r="F10" s="73">
        <v>491</v>
      </c>
      <c r="G10" s="73">
        <v>491</v>
      </c>
      <c r="H10" s="73">
        <v>464</v>
      </c>
      <c r="I10" s="73">
        <v>518</v>
      </c>
      <c r="J10" s="73">
        <v>464</v>
      </c>
      <c r="K10" s="73">
        <v>450</v>
      </c>
      <c r="L10" s="73">
        <v>491</v>
      </c>
      <c r="M10" s="73">
        <v>450</v>
      </c>
      <c r="N10" s="73">
        <v>464</v>
      </c>
      <c r="O10" s="73">
        <v>478</v>
      </c>
      <c r="P10" s="73">
        <v>478</v>
      </c>
      <c r="Q10" s="73">
        <v>491</v>
      </c>
      <c r="R10" s="73">
        <v>491</v>
      </c>
      <c r="S10" s="73">
        <v>478</v>
      </c>
      <c r="T10" s="73">
        <v>504</v>
      </c>
      <c r="U10" s="73">
        <v>464</v>
      </c>
      <c r="V10" s="73">
        <v>478</v>
      </c>
      <c r="W10" s="73">
        <v>450</v>
      </c>
      <c r="X10" s="73">
        <v>450</v>
      </c>
      <c r="Y10" s="73">
        <v>491</v>
      </c>
      <c r="Z10" s="73">
        <v>504</v>
      </c>
      <c r="AA10" s="73">
        <v>545</v>
      </c>
      <c r="AB10" s="73">
        <v>464</v>
      </c>
      <c r="AC10" s="73">
        <v>531</v>
      </c>
      <c r="AD10" s="73">
        <v>1200</v>
      </c>
      <c r="AE10" s="73">
        <v>1241</v>
      </c>
      <c r="AF10" s="73">
        <v>1131</v>
      </c>
      <c r="AG10" s="73">
        <v>1294</v>
      </c>
      <c r="AH10" s="74"/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518</v>
      </c>
      <c r="E11" s="78">
        <v>518</v>
      </c>
      <c r="F11" s="78">
        <v>464</v>
      </c>
      <c r="G11" s="78">
        <v>491</v>
      </c>
      <c r="H11" s="78">
        <v>450</v>
      </c>
      <c r="I11" s="78">
        <v>464</v>
      </c>
      <c r="J11" s="78">
        <v>504</v>
      </c>
      <c r="K11" s="78">
        <v>436</v>
      </c>
      <c r="L11" s="78">
        <v>504</v>
      </c>
      <c r="M11" s="78">
        <v>478</v>
      </c>
      <c r="N11" s="78">
        <v>450</v>
      </c>
      <c r="O11" s="78">
        <v>504</v>
      </c>
      <c r="P11" s="78">
        <v>450</v>
      </c>
      <c r="Q11" s="78">
        <v>436</v>
      </c>
      <c r="R11" s="78">
        <v>504</v>
      </c>
      <c r="S11" s="78">
        <v>504</v>
      </c>
      <c r="T11" s="78">
        <v>518</v>
      </c>
      <c r="U11" s="78">
        <v>464</v>
      </c>
      <c r="V11" s="78">
        <v>518</v>
      </c>
      <c r="W11" s="78">
        <v>504</v>
      </c>
      <c r="X11" s="78">
        <v>478</v>
      </c>
      <c r="Y11" s="78">
        <v>504</v>
      </c>
      <c r="Z11" s="78">
        <v>531</v>
      </c>
      <c r="AA11" s="78">
        <v>518</v>
      </c>
      <c r="AB11" s="78">
        <v>478</v>
      </c>
      <c r="AC11" s="78">
        <v>504</v>
      </c>
      <c r="AD11" s="78">
        <v>1294</v>
      </c>
      <c r="AE11" s="78">
        <v>1254</v>
      </c>
      <c r="AF11" s="78">
        <v>1213</v>
      </c>
      <c r="AG11" s="78">
        <v>1268</v>
      </c>
      <c r="AH11" s="79"/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559</v>
      </c>
      <c r="E12" s="78">
        <v>504</v>
      </c>
      <c r="F12" s="78">
        <v>504</v>
      </c>
      <c r="G12" s="78">
        <v>491</v>
      </c>
      <c r="H12" s="78">
        <v>491</v>
      </c>
      <c r="I12" s="78">
        <v>491</v>
      </c>
      <c r="J12" s="78">
        <v>478</v>
      </c>
      <c r="K12" s="78">
        <v>450</v>
      </c>
      <c r="L12" s="78">
        <v>504</v>
      </c>
      <c r="M12" s="78">
        <v>464</v>
      </c>
      <c r="N12" s="78">
        <v>491</v>
      </c>
      <c r="O12" s="78">
        <v>545</v>
      </c>
      <c r="P12" s="78">
        <v>464</v>
      </c>
      <c r="Q12" s="78">
        <v>395</v>
      </c>
      <c r="R12" s="78">
        <v>504</v>
      </c>
      <c r="S12" s="78">
        <v>491</v>
      </c>
      <c r="T12" s="78">
        <v>491</v>
      </c>
      <c r="U12" s="78">
        <v>436</v>
      </c>
      <c r="V12" s="78">
        <v>518</v>
      </c>
      <c r="W12" s="78">
        <v>478</v>
      </c>
      <c r="X12" s="78">
        <v>464</v>
      </c>
      <c r="Y12" s="78">
        <v>518</v>
      </c>
      <c r="Z12" s="78">
        <v>518</v>
      </c>
      <c r="AA12" s="78">
        <v>559</v>
      </c>
      <c r="AB12" s="78">
        <v>491</v>
      </c>
      <c r="AC12" s="78">
        <v>518</v>
      </c>
      <c r="AD12" s="78">
        <v>1186</v>
      </c>
      <c r="AE12" s="78">
        <v>1200</v>
      </c>
      <c r="AF12" s="78">
        <v>1227</v>
      </c>
      <c r="AG12" s="78">
        <v>1268</v>
      </c>
      <c r="AH12" s="79"/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559</v>
      </c>
      <c r="E13" s="78">
        <v>518</v>
      </c>
      <c r="F13" s="78">
        <v>464</v>
      </c>
      <c r="G13" s="78">
        <v>518</v>
      </c>
      <c r="H13" s="78">
        <v>450</v>
      </c>
      <c r="I13" s="78">
        <v>491</v>
      </c>
      <c r="J13" s="78">
        <v>464</v>
      </c>
      <c r="K13" s="78">
        <v>450</v>
      </c>
      <c r="L13" s="78">
        <v>478</v>
      </c>
      <c r="M13" s="78">
        <v>464</v>
      </c>
      <c r="N13" s="78">
        <v>504</v>
      </c>
      <c r="O13" s="78">
        <v>531</v>
      </c>
      <c r="P13" s="78">
        <v>464</v>
      </c>
      <c r="Q13" s="78">
        <v>382</v>
      </c>
      <c r="R13" s="78">
        <v>504</v>
      </c>
      <c r="S13" s="78">
        <v>491</v>
      </c>
      <c r="T13" s="78">
        <v>518</v>
      </c>
      <c r="U13" s="78">
        <v>478</v>
      </c>
      <c r="V13" s="78">
        <v>531</v>
      </c>
      <c r="W13" s="78">
        <v>504</v>
      </c>
      <c r="X13" s="78">
        <v>436</v>
      </c>
      <c r="Y13" s="78">
        <v>504</v>
      </c>
      <c r="Z13" s="78">
        <v>491</v>
      </c>
      <c r="AA13" s="78">
        <v>531</v>
      </c>
      <c r="AB13" s="78">
        <v>491</v>
      </c>
      <c r="AC13" s="78">
        <v>491</v>
      </c>
      <c r="AD13" s="78">
        <v>1241</v>
      </c>
      <c r="AE13" s="78">
        <v>1145</v>
      </c>
      <c r="AF13" s="78">
        <v>1172</v>
      </c>
      <c r="AG13" s="78">
        <v>1268</v>
      </c>
      <c r="AH13" s="79"/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572</v>
      </c>
      <c r="E14" s="78">
        <v>518</v>
      </c>
      <c r="F14" s="78">
        <v>478</v>
      </c>
      <c r="G14" s="78">
        <v>478</v>
      </c>
      <c r="H14" s="78">
        <v>464</v>
      </c>
      <c r="I14" s="78">
        <v>518</v>
      </c>
      <c r="J14" s="78">
        <v>409</v>
      </c>
      <c r="K14" s="78">
        <v>450</v>
      </c>
      <c r="L14" s="78">
        <v>478</v>
      </c>
      <c r="M14" s="78">
        <v>478</v>
      </c>
      <c r="N14" s="78">
        <v>478</v>
      </c>
      <c r="O14" s="78">
        <v>531</v>
      </c>
      <c r="P14" s="78">
        <v>491</v>
      </c>
      <c r="Q14" s="78">
        <v>382</v>
      </c>
      <c r="R14" s="78">
        <v>491</v>
      </c>
      <c r="S14" s="78">
        <v>504</v>
      </c>
      <c r="T14" s="78">
        <v>491</v>
      </c>
      <c r="U14" s="78">
        <v>491</v>
      </c>
      <c r="V14" s="78">
        <v>518</v>
      </c>
      <c r="W14" s="78">
        <v>464</v>
      </c>
      <c r="X14" s="78">
        <v>450</v>
      </c>
      <c r="Y14" s="78">
        <v>504</v>
      </c>
      <c r="Z14" s="78">
        <v>518</v>
      </c>
      <c r="AA14" s="78">
        <v>518</v>
      </c>
      <c r="AB14" s="78">
        <v>491</v>
      </c>
      <c r="AC14" s="78">
        <v>518</v>
      </c>
      <c r="AD14" s="78">
        <v>1227</v>
      </c>
      <c r="AE14" s="78">
        <v>1200</v>
      </c>
      <c r="AF14" s="78">
        <v>1200</v>
      </c>
      <c r="AG14" s="78">
        <v>1309</v>
      </c>
      <c r="AH14" s="79"/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518</v>
      </c>
      <c r="E15" s="78">
        <v>518</v>
      </c>
      <c r="F15" s="78">
        <v>491</v>
      </c>
      <c r="G15" s="78">
        <v>504</v>
      </c>
      <c r="H15" s="78">
        <v>450</v>
      </c>
      <c r="I15" s="78">
        <v>504</v>
      </c>
      <c r="J15" s="78">
        <v>464</v>
      </c>
      <c r="K15" s="78">
        <v>382</v>
      </c>
      <c r="L15" s="78">
        <v>504</v>
      </c>
      <c r="M15" s="78">
        <v>491</v>
      </c>
      <c r="N15" s="78">
        <v>504</v>
      </c>
      <c r="O15" s="78">
        <v>518</v>
      </c>
      <c r="P15" s="78">
        <v>464</v>
      </c>
      <c r="Q15" s="78">
        <v>478</v>
      </c>
      <c r="R15" s="78">
        <v>491</v>
      </c>
      <c r="S15" s="78">
        <v>491</v>
      </c>
      <c r="T15" s="78">
        <v>491</v>
      </c>
      <c r="U15" s="78">
        <v>478</v>
      </c>
      <c r="V15" s="78">
        <v>504</v>
      </c>
      <c r="W15" s="78">
        <v>450</v>
      </c>
      <c r="X15" s="78">
        <v>450</v>
      </c>
      <c r="Y15" s="78">
        <v>504</v>
      </c>
      <c r="Z15" s="78">
        <v>518</v>
      </c>
      <c r="AA15" s="78">
        <v>491</v>
      </c>
      <c r="AB15" s="78">
        <v>478</v>
      </c>
      <c r="AC15" s="78">
        <v>518</v>
      </c>
      <c r="AD15" s="78">
        <v>1158</v>
      </c>
      <c r="AE15" s="78">
        <v>1186</v>
      </c>
      <c r="AF15" s="78">
        <v>1294</v>
      </c>
      <c r="AG15" s="78">
        <v>1281</v>
      </c>
      <c r="AH15" s="79"/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518</v>
      </c>
      <c r="E16" s="78">
        <v>531</v>
      </c>
      <c r="F16" s="78">
        <v>491</v>
      </c>
      <c r="G16" s="78">
        <v>504</v>
      </c>
      <c r="H16" s="78">
        <v>464</v>
      </c>
      <c r="I16" s="78">
        <v>504</v>
      </c>
      <c r="J16" s="78">
        <v>436</v>
      </c>
      <c r="K16" s="78">
        <v>464</v>
      </c>
      <c r="L16" s="78">
        <v>504</v>
      </c>
      <c r="M16" s="78">
        <v>464</v>
      </c>
      <c r="N16" s="78">
        <v>478</v>
      </c>
      <c r="O16" s="78">
        <v>491</v>
      </c>
      <c r="P16" s="78">
        <v>491</v>
      </c>
      <c r="Q16" s="78">
        <v>504</v>
      </c>
      <c r="R16" s="78">
        <v>531</v>
      </c>
      <c r="S16" s="78">
        <v>518</v>
      </c>
      <c r="T16" s="78">
        <v>491</v>
      </c>
      <c r="U16" s="78">
        <v>491</v>
      </c>
      <c r="V16" s="78">
        <v>531</v>
      </c>
      <c r="W16" s="78">
        <v>518</v>
      </c>
      <c r="X16" s="78">
        <v>464</v>
      </c>
      <c r="Y16" s="78">
        <v>491</v>
      </c>
      <c r="Z16" s="78">
        <v>531</v>
      </c>
      <c r="AA16" s="78">
        <v>518</v>
      </c>
      <c r="AB16" s="78">
        <v>518</v>
      </c>
      <c r="AC16" s="78">
        <v>531</v>
      </c>
      <c r="AD16" s="78">
        <v>1158</v>
      </c>
      <c r="AE16" s="78">
        <v>1200</v>
      </c>
      <c r="AF16" s="78">
        <v>1227</v>
      </c>
      <c r="AG16" s="78">
        <v>1281</v>
      </c>
      <c r="AH16" s="79"/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504</v>
      </c>
      <c r="E17" s="78">
        <v>545</v>
      </c>
      <c r="F17" s="78">
        <v>491</v>
      </c>
      <c r="G17" s="78">
        <v>504</v>
      </c>
      <c r="H17" s="78">
        <v>478</v>
      </c>
      <c r="I17" s="78">
        <v>478</v>
      </c>
      <c r="J17" s="78">
        <v>464</v>
      </c>
      <c r="K17" s="78">
        <v>436</v>
      </c>
      <c r="L17" s="78">
        <v>504</v>
      </c>
      <c r="M17" s="78">
        <v>478</v>
      </c>
      <c r="N17" s="78">
        <v>491</v>
      </c>
      <c r="O17" s="78">
        <v>531</v>
      </c>
      <c r="P17" s="78">
        <v>491</v>
      </c>
      <c r="Q17" s="78">
        <v>436</v>
      </c>
      <c r="R17" s="78">
        <v>518</v>
      </c>
      <c r="S17" s="78">
        <v>518</v>
      </c>
      <c r="T17" s="78">
        <v>531</v>
      </c>
      <c r="U17" s="78">
        <v>491</v>
      </c>
      <c r="V17" s="78">
        <v>518</v>
      </c>
      <c r="W17" s="78">
        <v>504</v>
      </c>
      <c r="X17" s="78">
        <v>423</v>
      </c>
      <c r="Y17" s="78">
        <v>478</v>
      </c>
      <c r="Z17" s="78">
        <v>545</v>
      </c>
      <c r="AA17" s="78">
        <v>518</v>
      </c>
      <c r="AB17" s="78">
        <v>478</v>
      </c>
      <c r="AC17" s="78">
        <v>531</v>
      </c>
      <c r="AD17" s="78">
        <v>1294</v>
      </c>
      <c r="AE17" s="78">
        <v>1241</v>
      </c>
      <c r="AF17" s="78">
        <v>1254</v>
      </c>
      <c r="AG17" s="78">
        <v>1349</v>
      </c>
      <c r="AH17" s="79"/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491</v>
      </c>
      <c r="E18" s="78">
        <v>531</v>
      </c>
      <c r="F18" s="78">
        <v>491</v>
      </c>
      <c r="G18" s="78">
        <v>518</v>
      </c>
      <c r="H18" s="78">
        <v>478</v>
      </c>
      <c r="I18" s="78">
        <v>478</v>
      </c>
      <c r="J18" s="78">
        <v>464</v>
      </c>
      <c r="K18" s="78">
        <v>436</v>
      </c>
      <c r="L18" s="78">
        <v>518</v>
      </c>
      <c r="M18" s="78">
        <v>491</v>
      </c>
      <c r="N18" s="78">
        <v>491</v>
      </c>
      <c r="O18" s="78">
        <v>518</v>
      </c>
      <c r="P18" s="78">
        <v>518</v>
      </c>
      <c r="Q18" s="78">
        <v>491</v>
      </c>
      <c r="R18" s="78">
        <v>518</v>
      </c>
      <c r="S18" s="78">
        <v>504</v>
      </c>
      <c r="T18" s="78">
        <v>491</v>
      </c>
      <c r="U18" s="78">
        <v>504</v>
      </c>
      <c r="V18" s="78">
        <v>478</v>
      </c>
      <c r="W18" s="78">
        <v>504</v>
      </c>
      <c r="X18" s="78">
        <v>436</v>
      </c>
      <c r="Y18" s="78">
        <v>491</v>
      </c>
      <c r="Z18" s="78">
        <v>531</v>
      </c>
      <c r="AA18" s="78">
        <v>504</v>
      </c>
      <c r="AB18" s="78">
        <v>504</v>
      </c>
      <c r="AC18" s="78">
        <v>531</v>
      </c>
      <c r="AD18" s="78">
        <v>1254</v>
      </c>
      <c r="AE18" s="78">
        <v>1200</v>
      </c>
      <c r="AF18" s="78">
        <v>1254</v>
      </c>
      <c r="AG18" s="78">
        <v>1363</v>
      </c>
      <c r="AH18" s="79"/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531</v>
      </c>
      <c r="E19" s="78">
        <v>518</v>
      </c>
      <c r="F19" s="78">
        <v>491</v>
      </c>
      <c r="G19" s="78">
        <v>491</v>
      </c>
      <c r="H19" s="78">
        <v>491</v>
      </c>
      <c r="I19" s="78">
        <v>518</v>
      </c>
      <c r="J19" s="78">
        <v>464</v>
      </c>
      <c r="K19" s="78">
        <v>436</v>
      </c>
      <c r="L19" s="78">
        <v>518</v>
      </c>
      <c r="M19" s="78">
        <v>464</v>
      </c>
      <c r="N19" s="78">
        <v>491</v>
      </c>
      <c r="O19" s="78">
        <v>545</v>
      </c>
      <c r="P19" s="78">
        <v>518</v>
      </c>
      <c r="Q19" s="78">
        <v>478</v>
      </c>
      <c r="R19" s="78">
        <v>504</v>
      </c>
      <c r="S19" s="78">
        <v>531</v>
      </c>
      <c r="T19" s="78">
        <v>504</v>
      </c>
      <c r="U19" s="78">
        <v>504</v>
      </c>
      <c r="V19" s="78">
        <v>491</v>
      </c>
      <c r="W19" s="78">
        <v>491</v>
      </c>
      <c r="X19" s="78">
        <v>409</v>
      </c>
      <c r="Y19" s="78">
        <v>518</v>
      </c>
      <c r="Z19" s="78">
        <v>531</v>
      </c>
      <c r="AA19" s="78">
        <v>518</v>
      </c>
      <c r="AB19" s="78">
        <v>478</v>
      </c>
      <c r="AC19" s="78">
        <v>531</v>
      </c>
      <c r="AD19" s="78">
        <v>1294</v>
      </c>
      <c r="AE19" s="78">
        <v>1186</v>
      </c>
      <c r="AF19" s="78">
        <v>1241</v>
      </c>
      <c r="AG19" s="78">
        <v>1377</v>
      </c>
      <c r="AH19" s="79"/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504</v>
      </c>
      <c r="E20" s="78">
        <v>504</v>
      </c>
      <c r="F20" s="78">
        <v>491</v>
      </c>
      <c r="G20" s="78">
        <v>478</v>
      </c>
      <c r="H20" s="78">
        <v>531</v>
      </c>
      <c r="I20" s="78">
        <v>518</v>
      </c>
      <c r="J20" s="78">
        <v>450</v>
      </c>
      <c r="K20" s="78">
        <v>423</v>
      </c>
      <c r="L20" s="78">
        <v>518</v>
      </c>
      <c r="M20" s="78">
        <v>423</v>
      </c>
      <c r="N20" s="78">
        <v>450</v>
      </c>
      <c r="O20" s="78">
        <v>504</v>
      </c>
      <c r="P20" s="78">
        <v>504</v>
      </c>
      <c r="Q20" s="78">
        <v>464</v>
      </c>
      <c r="R20" s="78">
        <v>504</v>
      </c>
      <c r="S20" s="78">
        <v>491</v>
      </c>
      <c r="T20" s="78">
        <v>478</v>
      </c>
      <c r="U20" s="78">
        <v>504</v>
      </c>
      <c r="V20" s="78">
        <v>491</v>
      </c>
      <c r="W20" s="78">
        <v>464</v>
      </c>
      <c r="X20" s="78">
        <v>436</v>
      </c>
      <c r="Y20" s="78">
        <v>504</v>
      </c>
      <c r="Z20" s="78">
        <v>518</v>
      </c>
      <c r="AA20" s="78">
        <v>491</v>
      </c>
      <c r="AB20" s="78">
        <v>491</v>
      </c>
      <c r="AC20" s="78">
        <v>545</v>
      </c>
      <c r="AD20" s="78">
        <v>1309</v>
      </c>
      <c r="AE20" s="78">
        <v>1227</v>
      </c>
      <c r="AF20" s="78">
        <v>1268</v>
      </c>
      <c r="AG20" s="78">
        <v>1390</v>
      </c>
      <c r="AH20" s="79"/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531</v>
      </c>
      <c r="E21" s="78">
        <v>518</v>
      </c>
      <c r="F21" s="78">
        <v>491</v>
      </c>
      <c r="G21" s="78">
        <v>491</v>
      </c>
      <c r="H21" s="78">
        <v>478</v>
      </c>
      <c r="I21" s="78">
        <v>518</v>
      </c>
      <c r="J21" s="78">
        <v>464</v>
      </c>
      <c r="K21" s="78">
        <v>450</v>
      </c>
      <c r="L21" s="78">
        <v>504</v>
      </c>
      <c r="M21" s="78">
        <v>464</v>
      </c>
      <c r="N21" s="78">
        <v>464</v>
      </c>
      <c r="O21" s="78">
        <v>504</v>
      </c>
      <c r="P21" s="78">
        <v>518</v>
      </c>
      <c r="Q21" s="78">
        <v>504</v>
      </c>
      <c r="R21" s="78">
        <v>478</v>
      </c>
      <c r="S21" s="78">
        <v>478</v>
      </c>
      <c r="T21" s="78">
        <v>478</v>
      </c>
      <c r="U21" s="78">
        <v>478</v>
      </c>
      <c r="V21" s="78">
        <v>518</v>
      </c>
      <c r="W21" s="78">
        <v>478</v>
      </c>
      <c r="X21" s="78">
        <v>436</v>
      </c>
      <c r="Y21" s="78">
        <v>518</v>
      </c>
      <c r="Z21" s="78">
        <v>545</v>
      </c>
      <c r="AA21" s="78">
        <v>478</v>
      </c>
      <c r="AB21" s="78">
        <v>464</v>
      </c>
      <c r="AC21" s="78">
        <v>491</v>
      </c>
      <c r="AD21" s="78">
        <v>1309</v>
      </c>
      <c r="AE21" s="78">
        <v>1241</v>
      </c>
      <c r="AF21" s="78">
        <v>1281</v>
      </c>
      <c r="AG21" s="78">
        <v>1472</v>
      </c>
      <c r="AH21" s="79"/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531</v>
      </c>
      <c r="E22" s="78">
        <v>491</v>
      </c>
      <c r="F22" s="78">
        <v>423</v>
      </c>
      <c r="G22" s="78">
        <v>478</v>
      </c>
      <c r="H22" s="78">
        <v>504</v>
      </c>
      <c r="I22" s="78">
        <v>504</v>
      </c>
      <c r="J22" s="78">
        <v>450</v>
      </c>
      <c r="K22" s="78">
        <v>423</v>
      </c>
      <c r="L22" s="78">
        <v>518</v>
      </c>
      <c r="M22" s="78">
        <v>491</v>
      </c>
      <c r="N22" s="78">
        <v>450</v>
      </c>
      <c r="O22" s="78">
        <v>518</v>
      </c>
      <c r="P22" s="78">
        <v>491</v>
      </c>
      <c r="Q22" s="78">
        <v>464</v>
      </c>
      <c r="R22" s="78">
        <v>478</v>
      </c>
      <c r="S22" s="78">
        <v>450</v>
      </c>
      <c r="T22" s="78">
        <v>464</v>
      </c>
      <c r="U22" s="78">
        <v>491</v>
      </c>
      <c r="V22" s="78">
        <v>491</v>
      </c>
      <c r="W22" s="78">
        <v>464</v>
      </c>
      <c r="X22" s="78">
        <v>395</v>
      </c>
      <c r="Y22" s="78">
        <v>504</v>
      </c>
      <c r="Z22" s="78">
        <v>518</v>
      </c>
      <c r="AA22" s="78">
        <v>504</v>
      </c>
      <c r="AB22" s="78">
        <v>491</v>
      </c>
      <c r="AC22" s="78">
        <v>450</v>
      </c>
      <c r="AD22" s="78">
        <v>1336</v>
      </c>
      <c r="AE22" s="78">
        <v>1227</v>
      </c>
      <c r="AF22" s="78">
        <v>1268</v>
      </c>
      <c r="AG22" s="78">
        <v>1336</v>
      </c>
      <c r="AH22" s="79"/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518</v>
      </c>
      <c r="E23" s="78">
        <v>478</v>
      </c>
      <c r="F23" s="78">
        <v>478</v>
      </c>
      <c r="G23" s="78">
        <v>491</v>
      </c>
      <c r="H23" s="78">
        <v>518</v>
      </c>
      <c r="I23" s="78">
        <v>464</v>
      </c>
      <c r="J23" s="78">
        <v>491</v>
      </c>
      <c r="K23" s="78">
        <v>464</v>
      </c>
      <c r="L23" s="78">
        <v>518</v>
      </c>
      <c r="M23" s="78">
        <v>464</v>
      </c>
      <c r="N23" s="78">
        <v>478</v>
      </c>
      <c r="O23" s="78">
        <v>504</v>
      </c>
      <c r="P23" s="78">
        <v>504</v>
      </c>
      <c r="Q23" s="78">
        <v>464</v>
      </c>
      <c r="R23" s="78">
        <v>518</v>
      </c>
      <c r="S23" s="78">
        <v>478</v>
      </c>
      <c r="T23" s="78">
        <v>450</v>
      </c>
      <c r="U23" s="78">
        <v>464</v>
      </c>
      <c r="V23" s="78">
        <v>491</v>
      </c>
      <c r="W23" s="78">
        <v>478</v>
      </c>
      <c r="X23" s="78">
        <v>450</v>
      </c>
      <c r="Y23" s="78">
        <v>504</v>
      </c>
      <c r="Z23" s="78">
        <v>531</v>
      </c>
      <c r="AA23" s="78">
        <v>491</v>
      </c>
      <c r="AB23" s="78">
        <v>491</v>
      </c>
      <c r="AC23" s="78">
        <v>436</v>
      </c>
      <c r="AD23" s="78">
        <v>1322</v>
      </c>
      <c r="AE23" s="78">
        <v>1227</v>
      </c>
      <c r="AF23" s="78">
        <v>1281</v>
      </c>
      <c r="AG23" s="78">
        <v>1281</v>
      </c>
      <c r="AH23" s="79"/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504</v>
      </c>
      <c r="E24" s="78">
        <v>450</v>
      </c>
      <c r="F24" s="78">
        <v>464</v>
      </c>
      <c r="G24" s="78">
        <v>491</v>
      </c>
      <c r="H24" s="78">
        <v>464</v>
      </c>
      <c r="I24" s="78">
        <v>478</v>
      </c>
      <c r="J24" s="78">
        <v>504</v>
      </c>
      <c r="K24" s="78">
        <v>423</v>
      </c>
      <c r="L24" s="78">
        <v>478</v>
      </c>
      <c r="M24" s="78">
        <v>409</v>
      </c>
      <c r="N24" s="78">
        <v>436</v>
      </c>
      <c r="O24" s="78">
        <v>478</v>
      </c>
      <c r="P24" s="78">
        <v>478</v>
      </c>
      <c r="Q24" s="78">
        <v>491</v>
      </c>
      <c r="R24" s="78">
        <v>518</v>
      </c>
      <c r="S24" s="78">
        <v>450</v>
      </c>
      <c r="T24" s="78">
        <v>436</v>
      </c>
      <c r="U24" s="78">
        <v>423</v>
      </c>
      <c r="V24" s="78">
        <v>504</v>
      </c>
      <c r="W24" s="78">
        <v>450</v>
      </c>
      <c r="X24" s="78">
        <v>423</v>
      </c>
      <c r="Y24" s="78">
        <v>531</v>
      </c>
      <c r="Z24" s="78">
        <v>518</v>
      </c>
      <c r="AA24" s="78">
        <v>504</v>
      </c>
      <c r="AB24" s="78">
        <v>504</v>
      </c>
      <c r="AC24" s="78">
        <v>464</v>
      </c>
      <c r="AD24" s="78">
        <v>1336</v>
      </c>
      <c r="AE24" s="78">
        <v>1254</v>
      </c>
      <c r="AF24" s="78">
        <v>1294</v>
      </c>
      <c r="AG24" s="78">
        <v>1363</v>
      </c>
      <c r="AH24" s="79"/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518</v>
      </c>
      <c r="E25" s="78">
        <v>478</v>
      </c>
      <c r="F25" s="78">
        <v>450</v>
      </c>
      <c r="G25" s="78">
        <v>464</v>
      </c>
      <c r="H25" s="78">
        <v>491</v>
      </c>
      <c r="I25" s="78">
        <v>423</v>
      </c>
      <c r="J25" s="78">
        <v>450</v>
      </c>
      <c r="K25" s="78">
        <v>423</v>
      </c>
      <c r="L25" s="78">
        <v>518</v>
      </c>
      <c r="M25" s="78">
        <v>423</v>
      </c>
      <c r="N25" s="78">
        <v>450</v>
      </c>
      <c r="O25" s="78">
        <v>464</v>
      </c>
      <c r="P25" s="78">
        <v>436</v>
      </c>
      <c r="Q25" s="78">
        <v>436</v>
      </c>
      <c r="R25" s="78">
        <v>478</v>
      </c>
      <c r="S25" s="78">
        <v>450</v>
      </c>
      <c r="T25" s="78">
        <v>478</v>
      </c>
      <c r="U25" s="78">
        <v>464</v>
      </c>
      <c r="V25" s="78">
        <v>478</v>
      </c>
      <c r="W25" s="78">
        <v>450</v>
      </c>
      <c r="X25" s="78">
        <v>409</v>
      </c>
      <c r="Y25" s="78">
        <v>450</v>
      </c>
      <c r="Z25" s="78">
        <v>545</v>
      </c>
      <c r="AA25" s="78">
        <v>504</v>
      </c>
      <c r="AB25" s="78">
        <v>436</v>
      </c>
      <c r="AC25" s="78">
        <v>423</v>
      </c>
      <c r="AD25" s="78">
        <v>1294</v>
      </c>
      <c r="AE25" s="78">
        <v>1145</v>
      </c>
      <c r="AF25" s="78">
        <v>1268</v>
      </c>
      <c r="AG25" s="78">
        <v>1294</v>
      </c>
      <c r="AH25" s="79"/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504</v>
      </c>
      <c r="E26" s="78">
        <v>423</v>
      </c>
      <c r="F26" s="78">
        <v>450</v>
      </c>
      <c r="G26" s="78">
        <v>436</v>
      </c>
      <c r="H26" s="78">
        <v>478</v>
      </c>
      <c r="I26" s="78">
        <v>382</v>
      </c>
      <c r="J26" s="78">
        <v>395</v>
      </c>
      <c r="K26" s="78">
        <v>423</v>
      </c>
      <c r="L26" s="78">
        <v>478</v>
      </c>
      <c r="M26" s="78">
        <v>423</v>
      </c>
      <c r="N26" s="78">
        <v>423</v>
      </c>
      <c r="O26" s="78">
        <v>409</v>
      </c>
      <c r="P26" s="78">
        <v>450</v>
      </c>
      <c r="Q26" s="78">
        <v>395</v>
      </c>
      <c r="R26" s="78">
        <v>450</v>
      </c>
      <c r="S26" s="78">
        <v>436</v>
      </c>
      <c r="T26" s="78">
        <v>409</v>
      </c>
      <c r="U26" s="78">
        <v>409</v>
      </c>
      <c r="V26" s="78">
        <v>450</v>
      </c>
      <c r="W26" s="78">
        <v>436</v>
      </c>
      <c r="X26" s="78">
        <v>409</v>
      </c>
      <c r="Y26" s="78">
        <v>504</v>
      </c>
      <c r="Z26" s="78">
        <v>518</v>
      </c>
      <c r="AA26" s="78">
        <v>491</v>
      </c>
      <c r="AB26" s="78">
        <v>491</v>
      </c>
      <c r="AC26" s="78">
        <v>409</v>
      </c>
      <c r="AD26" s="78">
        <v>1309</v>
      </c>
      <c r="AE26" s="78">
        <v>1145</v>
      </c>
      <c r="AF26" s="78">
        <v>1227</v>
      </c>
      <c r="AG26" s="78">
        <v>1459</v>
      </c>
      <c r="AH26" s="79"/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491</v>
      </c>
      <c r="E27" s="78">
        <v>340</v>
      </c>
      <c r="F27" s="78">
        <v>313</v>
      </c>
      <c r="G27" s="78">
        <v>300</v>
      </c>
      <c r="H27" s="78">
        <v>382</v>
      </c>
      <c r="I27" s="78">
        <v>300</v>
      </c>
      <c r="J27" s="78">
        <v>354</v>
      </c>
      <c r="K27" s="78">
        <v>409</v>
      </c>
      <c r="L27" s="78">
        <v>340</v>
      </c>
      <c r="M27" s="78">
        <v>259</v>
      </c>
      <c r="N27" s="78">
        <v>272</v>
      </c>
      <c r="O27" s="78">
        <v>327</v>
      </c>
      <c r="P27" s="78">
        <v>340</v>
      </c>
      <c r="Q27" s="78">
        <v>368</v>
      </c>
      <c r="R27" s="78">
        <v>423</v>
      </c>
      <c r="S27" s="78">
        <v>423</v>
      </c>
      <c r="T27" s="78">
        <v>287</v>
      </c>
      <c r="U27" s="78">
        <v>272</v>
      </c>
      <c r="V27" s="78">
        <v>327</v>
      </c>
      <c r="W27" s="78">
        <v>313</v>
      </c>
      <c r="X27" s="78">
        <v>423</v>
      </c>
      <c r="Y27" s="78">
        <v>478</v>
      </c>
      <c r="Z27" s="78">
        <v>450</v>
      </c>
      <c r="AA27" s="78">
        <v>395</v>
      </c>
      <c r="AB27" s="78">
        <v>395</v>
      </c>
      <c r="AC27" s="78">
        <v>272</v>
      </c>
      <c r="AD27" s="78">
        <v>1186</v>
      </c>
      <c r="AE27" s="78">
        <v>1268</v>
      </c>
      <c r="AF27" s="78">
        <v>1268</v>
      </c>
      <c r="AG27" s="78">
        <v>1227</v>
      </c>
      <c r="AH27" s="79"/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518</v>
      </c>
      <c r="E28" s="78">
        <v>272</v>
      </c>
      <c r="F28" s="78">
        <v>163</v>
      </c>
      <c r="G28" s="78">
        <v>136</v>
      </c>
      <c r="H28" s="78">
        <v>259</v>
      </c>
      <c r="I28" s="78">
        <v>246</v>
      </c>
      <c r="J28" s="78">
        <v>340</v>
      </c>
      <c r="K28" s="78">
        <v>395</v>
      </c>
      <c r="L28" s="78">
        <v>232</v>
      </c>
      <c r="M28" s="78">
        <v>81</v>
      </c>
      <c r="N28" s="78">
        <v>109</v>
      </c>
      <c r="O28" s="78">
        <v>123</v>
      </c>
      <c r="P28" s="78">
        <v>136</v>
      </c>
      <c r="Q28" s="78">
        <v>354</v>
      </c>
      <c r="R28" s="78">
        <v>450</v>
      </c>
      <c r="S28" s="78">
        <v>300</v>
      </c>
      <c r="T28" s="78">
        <v>177</v>
      </c>
      <c r="U28" s="78">
        <v>68</v>
      </c>
      <c r="V28" s="78">
        <v>218</v>
      </c>
      <c r="W28" s="78">
        <v>163</v>
      </c>
      <c r="X28" s="78">
        <v>423</v>
      </c>
      <c r="Y28" s="78">
        <v>518</v>
      </c>
      <c r="Z28" s="78">
        <v>382</v>
      </c>
      <c r="AA28" s="78">
        <v>232</v>
      </c>
      <c r="AB28" s="78">
        <v>272</v>
      </c>
      <c r="AC28" s="78">
        <v>136</v>
      </c>
      <c r="AD28" s="78">
        <v>1036</v>
      </c>
      <c r="AE28" s="78">
        <v>1254</v>
      </c>
      <c r="AF28" s="78">
        <v>1117</v>
      </c>
      <c r="AG28" s="78">
        <v>1104</v>
      </c>
      <c r="AH28" s="79"/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478</v>
      </c>
      <c r="E29" s="78">
        <v>191</v>
      </c>
      <c r="F29" s="78">
        <v>123</v>
      </c>
      <c r="G29" s="78">
        <v>163</v>
      </c>
      <c r="H29" s="78">
        <v>232</v>
      </c>
      <c r="I29" s="78">
        <v>272</v>
      </c>
      <c r="J29" s="78">
        <v>368</v>
      </c>
      <c r="K29" s="78">
        <v>368</v>
      </c>
      <c r="L29" s="78">
        <v>204</v>
      </c>
      <c r="M29" s="78">
        <v>96</v>
      </c>
      <c r="N29" s="78">
        <v>123</v>
      </c>
      <c r="O29" s="78">
        <v>109</v>
      </c>
      <c r="P29" s="78">
        <v>96</v>
      </c>
      <c r="Q29" s="78">
        <v>354</v>
      </c>
      <c r="R29" s="78">
        <v>409</v>
      </c>
      <c r="S29" s="78">
        <v>300</v>
      </c>
      <c r="T29" s="78">
        <v>150</v>
      </c>
      <c r="U29" s="78">
        <v>123</v>
      </c>
      <c r="V29" s="78">
        <v>163</v>
      </c>
      <c r="W29" s="78">
        <v>150</v>
      </c>
      <c r="X29" s="78">
        <v>423</v>
      </c>
      <c r="Y29" s="78">
        <v>491</v>
      </c>
      <c r="Z29" s="78">
        <v>382</v>
      </c>
      <c r="AA29" s="78">
        <v>204</v>
      </c>
      <c r="AB29" s="78">
        <v>287</v>
      </c>
      <c r="AC29" s="78">
        <v>123</v>
      </c>
      <c r="AD29" s="78">
        <v>995</v>
      </c>
      <c r="AE29" s="78">
        <v>1186</v>
      </c>
      <c r="AF29" s="78">
        <v>1186</v>
      </c>
      <c r="AG29" s="78">
        <v>1131</v>
      </c>
      <c r="AH29" s="79"/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478</v>
      </c>
      <c r="E30" s="78">
        <v>246</v>
      </c>
      <c r="F30" s="78">
        <v>191</v>
      </c>
      <c r="G30" s="78">
        <v>163</v>
      </c>
      <c r="H30" s="78">
        <v>259</v>
      </c>
      <c r="I30" s="78">
        <v>259</v>
      </c>
      <c r="J30" s="78">
        <v>354</v>
      </c>
      <c r="K30" s="78">
        <v>382</v>
      </c>
      <c r="L30" s="78">
        <v>232</v>
      </c>
      <c r="M30" s="78">
        <v>109</v>
      </c>
      <c r="N30" s="78">
        <v>177</v>
      </c>
      <c r="O30" s="78">
        <v>232</v>
      </c>
      <c r="P30" s="78">
        <v>150</v>
      </c>
      <c r="Q30" s="78">
        <v>395</v>
      </c>
      <c r="R30" s="78">
        <v>423</v>
      </c>
      <c r="S30" s="78">
        <v>313</v>
      </c>
      <c r="T30" s="78">
        <v>150</v>
      </c>
      <c r="U30" s="78">
        <v>163</v>
      </c>
      <c r="V30" s="78">
        <v>204</v>
      </c>
      <c r="W30" s="78">
        <v>177</v>
      </c>
      <c r="X30" s="78">
        <v>450</v>
      </c>
      <c r="Y30" s="78">
        <v>491</v>
      </c>
      <c r="Z30" s="78">
        <v>423</v>
      </c>
      <c r="AA30" s="78">
        <v>232</v>
      </c>
      <c r="AB30" s="78">
        <v>313</v>
      </c>
      <c r="AC30" s="78">
        <v>191</v>
      </c>
      <c r="AD30" s="78">
        <v>995</v>
      </c>
      <c r="AE30" s="78">
        <v>1294</v>
      </c>
      <c r="AF30" s="78">
        <v>1213</v>
      </c>
      <c r="AG30" s="78">
        <v>1186</v>
      </c>
      <c r="AH30" s="79"/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491</v>
      </c>
      <c r="E31" s="78">
        <v>177</v>
      </c>
      <c r="F31" s="78">
        <v>136</v>
      </c>
      <c r="G31" s="78">
        <v>191</v>
      </c>
      <c r="H31" s="78">
        <v>246</v>
      </c>
      <c r="I31" s="78">
        <v>232</v>
      </c>
      <c r="J31" s="78">
        <v>340</v>
      </c>
      <c r="K31" s="78">
        <v>368</v>
      </c>
      <c r="L31" s="78">
        <v>218</v>
      </c>
      <c r="M31" s="78">
        <v>123</v>
      </c>
      <c r="N31" s="78">
        <v>136</v>
      </c>
      <c r="O31" s="78">
        <v>246</v>
      </c>
      <c r="P31" s="78">
        <v>150</v>
      </c>
      <c r="Q31" s="78">
        <v>368</v>
      </c>
      <c r="R31" s="78">
        <v>436</v>
      </c>
      <c r="S31" s="78">
        <v>300</v>
      </c>
      <c r="T31" s="78">
        <v>109</v>
      </c>
      <c r="U31" s="78">
        <v>136</v>
      </c>
      <c r="V31" s="78">
        <v>150</v>
      </c>
      <c r="W31" s="78">
        <v>218</v>
      </c>
      <c r="X31" s="78">
        <v>450</v>
      </c>
      <c r="Y31" s="78">
        <v>491</v>
      </c>
      <c r="Z31" s="78">
        <v>382</v>
      </c>
      <c r="AA31" s="78">
        <v>246</v>
      </c>
      <c r="AB31" s="78">
        <v>272</v>
      </c>
      <c r="AC31" s="78">
        <v>177</v>
      </c>
      <c r="AD31" s="78">
        <v>1022</v>
      </c>
      <c r="AE31" s="78">
        <v>1281</v>
      </c>
      <c r="AF31" s="78">
        <v>1145</v>
      </c>
      <c r="AG31" s="78">
        <v>1104</v>
      </c>
      <c r="AH31" s="79"/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491</v>
      </c>
      <c r="E32" s="78">
        <v>163</v>
      </c>
      <c r="F32" s="78">
        <v>177</v>
      </c>
      <c r="G32" s="78">
        <v>191</v>
      </c>
      <c r="H32" s="78">
        <v>246</v>
      </c>
      <c r="I32" s="78">
        <v>218</v>
      </c>
      <c r="J32" s="78">
        <v>354</v>
      </c>
      <c r="K32" s="78">
        <v>368</v>
      </c>
      <c r="L32" s="78">
        <v>204</v>
      </c>
      <c r="M32" s="78">
        <v>123</v>
      </c>
      <c r="N32" s="78">
        <v>136</v>
      </c>
      <c r="O32" s="78">
        <v>246</v>
      </c>
      <c r="P32" s="78">
        <v>259</v>
      </c>
      <c r="Q32" s="78">
        <v>382</v>
      </c>
      <c r="R32" s="78">
        <v>450</v>
      </c>
      <c r="S32" s="78">
        <v>313</v>
      </c>
      <c r="T32" s="78">
        <v>150</v>
      </c>
      <c r="U32" s="78">
        <v>136</v>
      </c>
      <c r="V32" s="78">
        <v>163</v>
      </c>
      <c r="W32" s="78">
        <v>259</v>
      </c>
      <c r="X32" s="78">
        <v>464</v>
      </c>
      <c r="Y32" s="78">
        <v>478</v>
      </c>
      <c r="Z32" s="78">
        <v>409</v>
      </c>
      <c r="AA32" s="78">
        <v>204</v>
      </c>
      <c r="AB32" s="78">
        <v>259</v>
      </c>
      <c r="AC32" s="78">
        <v>177</v>
      </c>
      <c r="AD32" s="78">
        <v>1009</v>
      </c>
      <c r="AE32" s="78">
        <v>1281</v>
      </c>
      <c r="AF32" s="78">
        <v>1172</v>
      </c>
      <c r="AG32" s="78">
        <v>995</v>
      </c>
      <c r="AH32" s="79"/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436</v>
      </c>
      <c r="E33" s="78">
        <v>313</v>
      </c>
      <c r="F33" s="78">
        <v>327</v>
      </c>
      <c r="G33" s="78">
        <v>300</v>
      </c>
      <c r="H33" s="78">
        <v>395</v>
      </c>
      <c r="I33" s="78">
        <v>232</v>
      </c>
      <c r="J33" s="78">
        <v>327</v>
      </c>
      <c r="K33" s="78">
        <v>368</v>
      </c>
      <c r="L33" s="78">
        <v>368</v>
      </c>
      <c r="M33" s="78">
        <v>272</v>
      </c>
      <c r="N33" s="78">
        <v>287</v>
      </c>
      <c r="O33" s="78">
        <v>340</v>
      </c>
      <c r="P33" s="78">
        <v>340</v>
      </c>
      <c r="Q33" s="78">
        <v>382</v>
      </c>
      <c r="R33" s="78">
        <v>478</v>
      </c>
      <c r="S33" s="78">
        <v>354</v>
      </c>
      <c r="T33" s="78">
        <v>313</v>
      </c>
      <c r="U33" s="78">
        <v>259</v>
      </c>
      <c r="V33" s="78">
        <v>313</v>
      </c>
      <c r="W33" s="78">
        <v>340</v>
      </c>
      <c r="X33" s="78">
        <v>436</v>
      </c>
      <c r="Y33" s="78">
        <v>478</v>
      </c>
      <c r="Z33" s="78">
        <v>423</v>
      </c>
      <c r="AA33" s="78">
        <v>368</v>
      </c>
      <c r="AB33" s="78">
        <v>382</v>
      </c>
      <c r="AC33" s="78">
        <v>300</v>
      </c>
      <c r="AD33" s="78">
        <v>1200</v>
      </c>
      <c r="AE33" s="78">
        <v>1200</v>
      </c>
      <c r="AF33" s="78">
        <v>1186</v>
      </c>
      <c r="AG33" s="78">
        <v>1090</v>
      </c>
      <c r="AH33" s="79"/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450</v>
      </c>
      <c r="E34" s="78">
        <v>368</v>
      </c>
      <c r="F34" s="78">
        <v>409</v>
      </c>
      <c r="G34" s="78">
        <v>368</v>
      </c>
      <c r="H34" s="78">
        <v>464</v>
      </c>
      <c r="I34" s="78">
        <v>300</v>
      </c>
      <c r="J34" s="78">
        <v>382</v>
      </c>
      <c r="K34" s="78">
        <v>354</v>
      </c>
      <c r="L34" s="78">
        <v>395</v>
      </c>
      <c r="M34" s="78">
        <v>354</v>
      </c>
      <c r="N34" s="78">
        <v>354</v>
      </c>
      <c r="O34" s="78">
        <v>368</v>
      </c>
      <c r="P34" s="78">
        <v>395</v>
      </c>
      <c r="Q34" s="78">
        <v>382</v>
      </c>
      <c r="R34" s="78">
        <v>464</v>
      </c>
      <c r="S34" s="78">
        <v>409</v>
      </c>
      <c r="T34" s="78">
        <v>340</v>
      </c>
      <c r="U34" s="78">
        <v>327</v>
      </c>
      <c r="V34" s="78">
        <v>354</v>
      </c>
      <c r="W34" s="78">
        <v>368</v>
      </c>
      <c r="X34" s="78">
        <v>423</v>
      </c>
      <c r="Y34" s="78">
        <v>436</v>
      </c>
      <c r="Z34" s="78">
        <v>504</v>
      </c>
      <c r="AA34" s="78">
        <v>409</v>
      </c>
      <c r="AB34" s="78">
        <v>450</v>
      </c>
      <c r="AC34" s="78">
        <v>354</v>
      </c>
      <c r="AD34" s="78">
        <v>1241</v>
      </c>
      <c r="AE34" s="78">
        <v>1117</v>
      </c>
      <c r="AF34" s="78">
        <v>1131</v>
      </c>
      <c r="AG34" s="78">
        <v>1131</v>
      </c>
      <c r="AH34" s="79"/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464</v>
      </c>
      <c r="E35" s="78">
        <v>395</v>
      </c>
      <c r="F35" s="78">
        <v>423</v>
      </c>
      <c r="G35" s="78">
        <v>395</v>
      </c>
      <c r="H35" s="78">
        <v>478</v>
      </c>
      <c r="I35" s="78">
        <v>287</v>
      </c>
      <c r="J35" s="78">
        <v>340</v>
      </c>
      <c r="K35" s="78">
        <v>382</v>
      </c>
      <c r="L35" s="78">
        <v>409</v>
      </c>
      <c r="M35" s="78">
        <v>354</v>
      </c>
      <c r="N35" s="78">
        <v>354</v>
      </c>
      <c r="O35" s="78">
        <v>368</v>
      </c>
      <c r="P35" s="78">
        <v>395</v>
      </c>
      <c r="Q35" s="78">
        <v>382</v>
      </c>
      <c r="R35" s="78">
        <v>464</v>
      </c>
      <c r="S35" s="78">
        <v>395</v>
      </c>
      <c r="T35" s="78">
        <v>436</v>
      </c>
      <c r="U35" s="78">
        <v>368</v>
      </c>
      <c r="V35" s="78">
        <v>340</v>
      </c>
      <c r="W35" s="78">
        <v>395</v>
      </c>
      <c r="X35" s="78">
        <v>423</v>
      </c>
      <c r="Y35" s="78">
        <v>464</v>
      </c>
      <c r="Z35" s="78">
        <v>491</v>
      </c>
      <c r="AA35" s="78">
        <v>478</v>
      </c>
      <c r="AB35" s="78">
        <v>436</v>
      </c>
      <c r="AC35" s="78">
        <v>354</v>
      </c>
      <c r="AD35" s="78">
        <v>1172</v>
      </c>
      <c r="AE35" s="78">
        <v>1158</v>
      </c>
      <c r="AF35" s="78">
        <v>1227</v>
      </c>
      <c r="AG35" s="78">
        <v>1158</v>
      </c>
      <c r="AH35" s="79"/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464</v>
      </c>
      <c r="E36" s="78">
        <v>177</v>
      </c>
      <c r="F36" s="78">
        <v>246</v>
      </c>
      <c r="G36" s="78">
        <v>246</v>
      </c>
      <c r="H36" s="78">
        <v>368</v>
      </c>
      <c r="I36" s="78">
        <v>246</v>
      </c>
      <c r="J36" s="78">
        <v>382</v>
      </c>
      <c r="K36" s="78">
        <v>395</v>
      </c>
      <c r="L36" s="78">
        <v>191</v>
      </c>
      <c r="M36" s="78">
        <v>313</v>
      </c>
      <c r="N36" s="78">
        <v>150</v>
      </c>
      <c r="O36" s="78">
        <v>313</v>
      </c>
      <c r="P36" s="78">
        <v>340</v>
      </c>
      <c r="Q36" s="78">
        <v>382</v>
      </c>
      <c r="R36" s="78">
        <v>450</v>
      </c>
      <c r="S36" s="78">
        <v>327</v>
      </c>
      <c r="T36" s="78">
        <v>246</v>
      </c>
      <c r="U36" s="78">
        <v>246</v>
      </c>
      <c r="V36" s="78">
        <v>246</v>
      </c>
      <c r="W36" s="78">
        <v>340</v>
      </c>
      <c r="X36" s="78">
        <v>423</v>
      </c>
      <c r="Y36" s="78">
        <v>436</v>
      </c>
      <c r="Z36" s="78">
        <v>423</v>
      </c>
      <c r="AA36" s="78">
        <v>272</v>
      </c>
      <c r="AB36" s="78">
        <v>368</v>
      </c>
      <c r="AC36" s="78">
        <v>313</v>
      </c>
      <c r="AD36" s="78">
        <v>1186</v>
      </c>
      <c r="AE36" s="78">
        <v>1158</v>
      </c>
      <c r="AF36" s="78">
        <v>1227</v>
      </c>
      <c r="AG36" s="78">
        <v>1050</v>
      </c>
      <c r="AH36" s="79"/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450</v>
      </c>
      <c r="E37" s="78">
        <v>163</v>
      </c>
      <c r="F37" s="78">
        <v>218</v>
      </c>
      <c r="G37" s="78">
        <v>246</v>
      </c>
      <c r="H37" s="78">
        <v>354</v>
      </c>
      <c r="I37" s="78">
        <v>272</v>
      </c>
      <c r="J37" s="78">
        <v>382</v>
      </c>
      <c r="K37" s="78">
        <v>395</v>
      </c>
      <c r="L37" s="78">
        <v>177</v>
      </c>
      <c r="M37" s="78">
        <v>259</v>
      </c>
      <c r="N37" s="78">
        <v>150</v>
      </c>
      <c r="O37" s="78">
        <v>300</v>
      </c>
      <c r="P37" s="78">
        <v>287</v>
      </c>
      <c r="Q37" s="78">
        <v>382</v>
      </c>
      <c r="R37" s="78">
        <v>450</v>
      </c>
      <c r="S37" s="78">
        <v>368</v>
      </c>
      <c r="T37" s="78">
        <v>218</v>
      </c>
      <c r="U37" s="78">
        <v>246</v>
      </c>
      <c r="V37" s="78">
        <v>272</v>
      </c>
      <c r="W37" s="78">
        <v>313</v>
      </c>
      <c r="X37" s="78">
        <v>423</v>
      </c>
      <c r="Y37" s="78">
        <v>464</v>
      </c>
      <c r="Z37" s="78">
        <v>436</v>
      </c>
      <c r="AA37" s="78">
        <v>232</v>
      </c>
      <c r="AB37" s="78">
        <v>327</v>
      </c>
      <c r="AC37" s="78">
        <v>354</v>
      </c>
      <c r="AD37" s="78">
        <v>1131</v>
      </c>
      <c r="AE37" s="78">
        <v>1186</v>
      </c>
      <c r="AF37" s="78">
        <v>1254</v>
      </c>
      <c r="AG37" s="78">
        <v>1104</v>
      </c>
      <c r="AH37" s="79"/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464</v>
      </c>
      <c r="E38" s="78">
        <v>191</v>
      </c>
      <c r="F38" s="78">
        <v>218</v>
      </c>
      <c r="G38" s="78">
        <v>246</v>
      </c>
      <c r="H38" s="78">
        <v>382</v>
      </c>
      <c r="I38" s="78">
        <v>287</v>
      </c>
      <c r="J38" s="78">
        <v>395</v>
      </c>
      <c r="K38" s="78">
        <v>354</v>
      </c>
      <c r="L38" s="78">
        <v>150</v>
      </c>
      <c r="M38" s="78">
        <v>300</v>
      </c>
      <c r="N38" s="78">
        <v>191</v>
      </c>
      <c r="O38" s="78">
        <v>300</v>
      </c>
      <c r="P38" s="78">
        <v>313</v>
      </c>
      <c r="Q38" s="78">
        <v>382</v>
      </c>
      <c r="R38" s="78">
        <v>478</v>
      </c>
      <c r="S38" s="78">
        <v>354</v>
      </c>
      <c r="T38" s="78">
        <v>204</v>
      </c>
      <c r="U38" s="78">
        <v>246</v>
      </c>
      <c r="V38" s="78">
        <v>300</v>
      </c>
      <c r="W38" s="78">
        <v>313</v>
      </c>
      <c r="X38" s="78">
        <v>450</v>
      </c>
      <c r="Y38" s="78">
        <v>450</v>
      </c>
      <c r="Z38" s="78">
        <v>436</v>
      </c>
      <c r="AA38" s="78">
        <v>287</v>
      </c>
      <c r="AB38" s="78">
        <v>382</v>
      </c>
      <c r="AC38" s="78">
        <v>313</v>
      </c>
      <c r="AD38" s="78">
        <v>1186</v>
      </c>
      <c r="AE38" s="78">
        <v>1172</v>
      </c>
      <c r="AF38" s="78">
        <v>1254</v>
      </c>
      <c r="AG38" s="78">
        <v>1117</v>
      </c>
      <c r="AH38" s="79"/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450</v>
      </c>
      <c r="E39" s="78">
        <v>177</v>
      </c>
      <c r="F39" s="78">
        <v>232</v>
      </c>
      <c r="G39" s="78">
        <v>218</v>
      </c>
      <c r="H39" s="78">
        <v>368</v>
      </c>
      <c r="I39" s="78">
        <v>218</v>
      </c>
      <c r="J39" s="78">
        <v>423</v>
      </c>
      <c r="K39" s="78">
        <v>382</v>
      </c>
      <c r="L39" s="78">
        <v>232</v>
      </c>
      <c r="M39" s="78">
        <v>272</v>
      </c>
      <c r="N39" s="78">
        <v>232</v>
      </c>
      <c r="O39" s="78">
        <v>272</v>
      </c>
      <c r="P39" s="78">
        <v>340</v>
      </c>
      <c r="Q39" s="78">
        <v>423</v>
      </c>
      <c r="R39" s="78">
        <v>464</v>
      </c>
      <c r="S39" s="78">
        <v>354</v>
      </c>
      <c r="T39" s="78">
        <v>246</v>
      </c>
      <c r="U39" s="78">
        <v>232</v>
      </c>
      <c r="V39" s="78">
        <v>272</v>
      </c>
      <c r="W39" s="78">
        <v>287</v>
      </c>
      <c r="X39" s="78">
        <v>450</v>
      </c>
      <c r="Y39" s="78">
        <v>478</v>
      </c>
      <c r="Z39" s="78">
        <v>409</v>
      </c>
      <c r="AA39" s="78">
        <v>382</v>
      </c>
      <c r="AB39" s="78">
        <v>368</v>
      </c>
      <c r="AC39" s="78">
        <v>287</v>
      </c>
      <c r="AD39" s="78">
        <v>1145</v>
      </c>
      <c r="AE39" s="78">
        <v>1213</v>
      </c>
      <c r="AF39" s="78">
        <v>1294</v>
      </c>
      <c r="AG39" s="78">
        <v>1063</v>
      </c>
      <c r="AH39" s="79"/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464</v>
      </c>
      <c r="E40" s="78">
        <v>287</v>
      </c>
      <c r="F40" s="78">
        <v>246</v>
      </c>
      <c r="G40" s="78">
        <v>259</v>
      </c>
      <c r="H40" s="78">
        <v>423</v>
      </c>
      <c r="I40" s="78">
        <v>287</v>
      </c>
      <c r="J40" s="78">
        <v>423</v>
      </c>
      <c r="K40" s="78">
        <v>382</v>
      </c>
      <c r="L40" s="78">
        <v>300</v>
      </c>
      <c r="M40" s="78">
        <v>287</v>
      </c>
      <c r="N40" s="78">
        <v>272</v>
      </c>
      <c r="O40" s="78">
        <v>300</v>
      </c>
      <c r="P40" s="78">
        <v>354</v>
      </c>
      <c r="Q40" s="78">
        <v>395</v>
      </c>
      <c r="R40" s="78">
        <v>491</v>
      </c>
      <c r="S40" s="78">
        <v>368</v>
      </c>
      <c r="T40" s="78">
        <v>313</v>
      </c>
      <c r="U40" s="78">
        <v>246</v>
      </c>
      <c r="V40" s="78">
        <v>327</v>
      </c>
      <c r="W40" s="78">
        <v>246</v>
      </c>
      <c r="X40" s="78">
        <v>450</v>
      </c>
      <c r="Y40" s="78">
        <v>464</v>
      </c>
      <c r="Z40" s="78">
        <v>436</v>
      </c>
      <c r="AA40" s="78">
        <v>409</v>
      </c>
      <c r="AB40" s="78">
        <v>368</v>
      </c>
      <c r="AC40" s="78">
        <v>340</v>
      </c>
      <c r="AD40" s="78">
        <v>1227</v>
      </c>
      <c r="AE40" s="78">
        <v>1241</v>
      </c>
      <c r="AF40" s="78">
        <v>1294</v>
      </c>
      <c r="AG40" s="78">
        <v>1090</v>
      </c>
      <c r="AH40" s="79"/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450</v>
      </c>
      <c r="E41" s="78">
        <v>287</v>
      </c>
      <c r="F41" s="78">
        <v>259</v>
      </c>
      <c r="G41" s="78">
        <v>232</v>
      </c>
      <c r="H41" s="78">
        <v>368</v>
      </c>
      <c r="I41" s="78">
        <v>259</v>
      </c>
      <c r="J41" s="78">
        <v>450</v>
      </c>
      <c r="K41" s="78">
        <v>423</v>
      </c>
      <c r="L41" s="78">
        <v>300</v>
      </c>
      <c r="M41" s="78">
        <v>272</v>
      </c>
      <c r="N41" s="78">
        <v>327</v>
      </c>
      <c r="O41" s="78">
        <v>287</v>
      </c>
      <c r="P41" s="78">
        <v>368</v>
      </c>
      <c r="Q41" s="78">
        <v>395</v>
      </c>
      <c r="R41" s="78">
        <v>491</v>
      </c>
      <c r="S41" s="78">
        <v>382</v>
      </c>
      <c r="T41" s="78">
        <v>287</v>
      </c>
      <c r="U41" s="78">
        <v>232</v>
      </c>
      <c r="V41" s="78">
        <v>109</v>
      </c>
      <c r="W41" s="78">
        <v>300</v>
      </c>
      <c r="X41" s="78">
        <v>450</v>
      </c>
      <c r="Y41" s="78">
        <v>478</v>
      </c>
      <c r="Z41" s="78">
        <v>436</v>
      </c>
      <c r="AA41" s="78">
        <v>382</v>
      </c>
      <c r="AB41" s="78">
        <v>382</v>
      </c>
      <c r="AC41" s="78">
        <v>300</v>
      </c>
      <c r="AD41" s="78">
        <v>1104</v>
      </c>
      <c r="AE41" s="78">
        <v>1145</v>
      </c>
      <c r="AF41" s="78">
        <v>1241</v>
      </c>
      <c r="AG41" s="78">
        <v>1077</v>
      </c>
      <c r="AH41" s="79"/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478</v>
      </c>
      <c r="E42" s="78">
        <v>313</v>
      </c>
      <c r="F42" s="78">
        <v>340</v>
      </c>
      <c r="G42" s="78">
        <v>313</v>
      </c>
      <c r="H42" s="78">
        <v>382</v>
      </c>
      <c r="I42" s="78">
        <v>300</v>
      </c>
      <c r="J42" s="78">
        <v>423</v>
      </c>
      <c r="K42" s="78">
        <v>436</v>
      </c>
      <c r="L42" s="78">
        <v>327</v>
      </c>
      <c r="M42" s="78">
        <v>313</v>
      </c>
      <c r="N42" s="78">
        <v>368</v>
      </c>
      <c r="O42" s="78">
        <v>327</v>
      </c>
      <c r="P42" s="78">
        <v>395</v>
      </c>
      <c r="Q42" s="78">
        <v>423</v>
      </c>
      <c r="R42" s="78">
        <v>478</v>
      </c>
      <c r="S42" s="78">
        <v>354</v>
      </c>
      <c r="T42" s="78">
        <v>368</v>
      </c>
      <c r="U42" s="78">
        <v>68</v>
      </c>
      <c r="V42" s="78">
        <v>0</v>
      </c>
      <c r="W42" s="78">
        <v>354</v>
      </c>
      <c r="X42" s="78">
        <v>464</v>
      </c>
      <c r="Y42" s="78">
        <v>478</v>
      </c>
      <c r="Z42" s="78">
        <v>436</v>
      </c>
      <c r="AA42" s="78">
        <v>423</v>
      </c>
      <c r="AB42" s="78">
        <v>464</v>
      </c>
      <c r="AC42" s="78">
        <v>300</v>
      </c>
      <c r="AD42" s="78">
        <v>1077</v>
      </c>
      <c r="AE42" s="78">
        <v>1172</v>
      </c>
      <c r="AF42" s="78">
        <v>1241</v>
      </c>
      <c r="AG42" s="78">
        <v>1009</v>
      </c>
      <c r="AH42" s="79"/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464</v>
      </c>
      <c r="E43" s="78">
        <v>368</v>
      </c>
      <c r="F43" s="78">
        <v>423</v>
      </c>
      <c r="G43" s="78">
        <v>395</v>
      </c>
      <c r="H43" s="78">
        <v>409</v>
      </c>
      <c r="I43" s="78">
        <v>313</v>
      </c>
      <c r="J43" s="78">
        <v>450</v>
      </c>
      <c r="K43" s="78">
        <v>395</v>
      </c>
      <c r="L43" s="78">
        <v>450</v>
      </c>
      <c r="M43" s="78">
        <v>382</v>
      </c>
      <c r="N43" s="78">
        <v>395</v>
      </c>
      <c r="O43" s="78">
        <v>382</v>
      </c>
      <c r="P43" s="78">
        <v>450</v>
      </c>
      <c r="Q43" s="78">
        <v>423</v>
      </c>
      <c r="R43" s="78">
        <v>491</v>
      </c>
      <c r="S43" s="78">
        <v>436</v>
      </c>
      <c r="T43" s="78">
        <v>423</v>
      </c>
      <c r="U43" s="78">
        <v>0</v>
      </c>
      <c r="V43" s="78">
        <v>0</v>
      </c>
      <c r="W43" s="78">
        <v>368</v>
      </c>
      <c r="X43" s="78">
        <v>450</v>
      </c>
      <c r="Y43" s="78">
        <v>478</v>
      </c>
      <c r="Z43" s="78">
        <v>518</v>
      </c>
      <c r="AA43" s="78">
        <v>436</v>
      </c>
      <c r="AB43" s="78">
        <v>518</v>
      </c>
      <c r="AC43" s="78">
        <v>382</v>
      </c>
      <c r="AD43" s="78">
        <v>1186</v>
      </c>
      <c r="AE43" s="78">
        <v>1117</v>
      </c>
      <c r="AF43" s="78">
        <v>1349</v>
      </c>
      <c r="AG43" s="78">
        <v>1090</v>
      </c>
      <c r="AH43" s="79"/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491</v>
      </c>
      <c r="E44" s="78">
        <v>395</v>
      </c>
      <c r="F44" s="78">
        <v>409</v>
      </c>
      <c r="G44" s="78">
        <v>423</v>
      </c>
      <c r="H44" s="78">
        <v>423</v>
      </c>
      <c r="I44" s="78">
        <v>354</v>
      </c>
      <c r="J44" s="78">
        <v>423</v>
      </c>
      <c r="K44" s="78">
        <v>423</v>
      </c>
      <c r="L44" s="78">
        <v>464</v>
      </c>
      <c r="M44" s="78">
        <v>395</v>
      </c>
      <c r="N44" s="78">
        <v>409</v>
      </c>
      <c r="O44" s="78">
        <v>423</v>
      </c>
      <c r="P44" s="78">
        <v>478</v>
      </c>
      <c r="Q44" s="78">
        <v>450</v>
      </c>
      <c r="R44" s="78">
        <v>518</v>
      </c>
      <c r="S44" s="78">
        <v>450</v>
      </c>
      <c r="T44" s="78">
        <v>382</v>
      </c>
      <c r="U44" s="78">
        <v>0</v>
      </c>
      <c r="V44" s="78">
        <v>0</v>
      </c>
      <c r="W44" s="78">
        <v>436</v>
      </c>
      <c r="X44" s="78">
        <v>450</v>
      </c>
      <c r="Y44" s="78">
        <v>504</v>
      </c>
      <c r="Z44" s="78">
        <v>531</v>
      </c>
      <c r="AA44" s="78">
        <v>491</v>
      </c>
      <c r="AB44" s="78">
        <v>518</v>
      </c>
      <c r="AC44" s="78">
        <v>981</v>
      </c>
      <c r="AD44" s="78">
        <v>1268</v>
      </c>
      <c r="AE44" s="78">
        <v>1117</v>
      </c>
      <c r="AF44" s="78">
        <v>1294</v>
      </c>
      <c r="AG44" s="78">
        <v>1145</v>
      </c>
      <c r="AH44" s="79"/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478</v>
      </c>
      <c r="E45" s="78">
        <v>409</v>
      </c>
      <c r="F45" s="78">
        <v>423</v>
      </c>
      <c r="G45" s="78">
        <v>464</v>
      </c>
      <c r="H45" s="78">
        <v>436</v>
      </c>
      <c r="I45" s="78">
        <v>382</v>
      </c>
      <c r="J45" s="78">
        <v>436</v>
      </c>
      <c r="K45" s="78">
        <v>423</v>
      </c>
      <c r="L45" s="78">
        <v>491</v>
      </c>
      <c r="M45" s="78">
        <v>409</v>
      </c>
      <c r="N45" s="78">
        <v>409</v>
      </c>
      <c r="O45" s="78">
        <v>436</v>
      </c>
      <c r="P45" s="78">
        <v>491</v>
      </c>
      <c r="Q45" s="78">
        <v>436</v>
      </c>
      <c r="R45" s="78">
        <v>491</v>
      </c>
      <c r="S45" s="78">
        <v>464</v>
      </c>
      <c r="T45" s="78">
        <v>436</v>
      </c>
      <c r="U45" s="78">
        <v>0</v>
      </c>
      <c r="V45" s="78">
        <v>0</v>
      </c>
      <c r="W45" s="78">
        <v>423</v>
      </c>
      <c r="X45" s="78">
        <v>436</v>
      </c>
      <c r="Y45" s="78">
        <v>464</v>
      </c>
      <c r="Z45" s="78">
        <v>531</v>
      </c>
      <c r="AA45" s="78">
        <v>491</v>
      </c>
      <c r="AB45" s="78">
        <v>518</v>
      </c>
      <c r="AC45" s="78">
        <v>1241</v>
      </c>
      <c r="AD45" s="78">
        <v>1241</v>
      </c>
      <c r="AE45" s="78">
        <v>1227</v>
      </c>
      <c r="AF45" s="78">
        <v>1377</v>
      </c>
      <c r="AG45" s="78">
        <v>1145</v>
      </c>
      <c r="AH45" s="79"/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464</v>
      </c>
      <c r="E46" s="78">
        <v>354</v>
      </c>
      <c r="F46" s="78">
        <v>436</v>
      </c>
      <c r="G46" s="78">
        <v>450</v>
      </c>
      <c r="H46" s="78">
        <v>395</v>
      </c>
      <c r="I46" s="78">
        <v>423</v>
      </c>
      <c r="J46" s="78">
        <v>423</v>
      </c>
      <c r="K46" s="78">
        <v>409</v>
      </c>
      <c r="L46" s="78">
        <v>491</v>
      </c>
      <c r="M46" s="78">
        <v>423</v>
      </c>
      <c r="N46" s="78">
        <v>436</v>
      </c>
      <c r="O46" s="78">
        <v>478</v>
      </c>
      <c r="P46" s="78">
        <v>504</v>
      </c>
      <c r="Q46" s="78">
        <v>409</v>
      </c>
      <c r="R46" s="78">
        <v>464</v>
      </c>
      <c r="S46" s="78">
        <v>436</v>
      </c>
      <c r="T46" s="78">
        <v>423</v>
      </c>
      <c r="U46" s="78">
        <v>0</v>
      </c>
      <c r="V46" s="78">
        <v>0</v>
      </c>
      <c r="W46" s="78">
        <v>478</v>
      </c>
      <c r="X46" s="78">
        <v>464</v>
      </c>
      <c r="Y46" s="78">
        <v>464</v>
      </c>
      <c r="Z46" s="78">
        <v>478</v>
      </c>
      <c r="AA46" s="78">
        <v>436</v>
      </c>
      <c r="AB46" s="78">
        <v>504</v>
      </c>
      <c r="AC46" s="78">
        <v>1213</v>
      </c>
      <c r="AD46" s="78">
        <v>1213</v>
      </c>
      <c r="AE46" s="78">
        <v>1241</v>
      </c>
      <c r="AF46" s="78">
        <v>1254</v>
      </c>
      <c r="AG46" s="78">
        <v>1213</v>
      </c>
      <c r="AH46" s="79"/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504</v>
      </c>
      <c r="E47" s="78">
        <v>436</v>
      </c>
      <c r="F47" s="78">
        <v>450</v>
      </c>
      <c r="G47" s="78">
        <v>436</v>
      </c>
      <c r="H47" s="78">
        <v>464</v>
      </c>
      <c r="I47" s="78">
        <v>450</v>
      </c>
      <c r="J47" s="78">
        <v>423</v>
      </c>
      <c r="K47" s="78">
        <v>464</v>
      </c>
      <c r="L47" s="78">
        <v>450</v>
      </c>
      <c r="M47" s="78">
        <v>423</v>
      </c>
      <c r="N47" s="78">
        <v>450</v>
      </c>
      <c r="O47" s="78">
        <v>436</v>
      </c>
      <c r="P47" s="78">
        <v>531</v>
      </c>
      <c r="Q47" s="78">
        <v>436</v>
      </c>
      <c r="R47" s="78">
        <v>478</v>
      </c>
      <c r="S47" s="78">
        <v>464</v>
      </c>
      <c r="T47" s="78">
        <v>478</v>
      </c>
      <c r="U47" s="78">
        <v>0</v>
      </c>
      <c r="V47" s="78">
        <v>96</v>
      </c>
      <c r="W47" s="78">
        <v>478</v>
      </c>
      <c r="X47" s="78">
        <v>464</v>
      </c>
      <c r="Y47" s="78">
        <v>478</v>
      </c>
      <c r="Z47" s="78">
        <v>531</v>
      </c>
      <c r="AA47" s="78">
        <v>518</v>
      </c>
      <c r="AB47" s="78">
        <v>518</v>
      </c>
      <c r="AC47" s="78">
        <v>1200</v>
      </c>
      <c r="AD47" s="78">
        <v>1241</v>
      </c>
      <c r="AE47" s="78">
        <v>1213</v>
      </c>
      <c r="AF47" s="78">
        <v>1254</v>
      </c>
      <c r="AG47" s="78">
        <v>1200</v>
      </c>
      <c r="AH47" s="79"/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504</v>
      </c>
      <c r="E48" s="78">
        <v>436</v>
      </c>
      <c r="F48" s="78">
        <v>464</v>
      </c>
      <c r="G48" s="78">
        <v>450</v>
      </c>
      <c r="H48" s="78">
        <v>450</v>
      </c>
      <c r="I48" s="78">
        <v>436</v>
      </c>
      <c r="J48" s="78">
        <v>436</v>
      </c>
      <c r="K48" s="78">
        <v>478</v>
      </c>
      <c r="L48" s="78">
        <v>504</v>
      </c>
      <c r="M48" s="78">
        <v>436</v>
      </c>
      <c r="N48" s="78">
        <v>478</v>
      </c>
      <c r="O48" s="78">
        <v>464</v>
      </c>
      <c r="P48" s="78">
        <v>545</v>
      </c>
      <c r="Q48" s="78">
        <v>436</v>
      </c>
      <c r="R48" s="78">
        <v>464</v>
      </c>
      <c r="S48" s="78">
        <v>464</v>
      </c>
      <c r="T48" s="78">
        <v>450</v>
      </c>
      <c r="U48" s="78">
        <v>0</v>
      </c>
      <c r="V48" s="78">
        <v>436</v>
      </c>
      <c r="W48" s="78">
        <v>450</v>
      </c>
      <c r="X48" s="78">
        <v>464</v>
      </c>
      <c r="Y48" s="78">
        <v>491</v>
      </c>
      <c r="Z48" s="78">
        <v>518</v>
      </c>
      <c r="AA48" s="78">
        <v>504</v>
      </c>
      <c r="AB48" s="78">
        <v>504</v>
      </c>
      <c r="AC48" s="78">
        <v>1241</v>
      </c>
      <c r="AD48" s="78">
        <v>1281</v>
      </c>
      <c r="AE48" s="78">
        <v>1172</v>
      </c>
      <c r="AF48" s="78">
        <v>1213</v>
      </c>
      <c r="AG48" s="78">
        <v>1241</v>
      </c>
      <c r="AH48" s="79"/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464</v>
      </c>
      <c r="E49" s="78">
        <v>478</v>
      </c>
      <c r="F49" s="78">
        <v>491</v>
      </c>
      <c r="G49" s="78">
        <v>491</v>
      </c>
      <c r="H49" s="78">
        <v>464</v>
      </c>
      <c r="I49" s="78">
        <v>450</v>
      </c>
      <c r="J49" s="78">
        <v>436</v>
      </c>
      <c r="K49" s="78">
        <v>436</v>
      </c>
      <c r="L49" s="78">
        <v>504</v>
      </c>
      <c r="M49" s="78">
        <v>436</v>
      </c>
      <c r="N49" s="78">
        <v>478</v>
      </c>
      <c r="O49" s="78">
        <v>464</v>
      </c>
      <c r="P49" s="78">
        <v>545</v>
      </c>
      <c r="Q49" s="78">
        <v>450</v>
      </c>
      <c r="R49" s="78">
        <v>491</v>
      </c>
      <c r="S49" s="78">
        <v>423</v>
      </c>
      <c r="T49" s="78">
        <v>450</v>
      </c>
      <c r="U49" s="78">
        <v>0</v>
      </c>
      <c r="V49" s="78">
        <v>436</v>
      </c>
      <c r="W49" s="78">
        <v>491</v>
      </c>
      <c r="X49" s="78">
        <v>464</v>
      </c>
      <c r="Y49" s="78">
        <v>478</v>
      </c>
      <c r="Z49" s="78">
        <v>559</v>
      </c>
      <c r="AA49" s="78">
        <v>450</v>
      </c>
      <c r="AB49" s="78">
        <v>545</v>
      </c>
      <c r="AC49" s="78">
        <v>1200</v>
      </c>
      <c r="AD49" s="78">
        <v>1322</v>
      </c>
      <c r="AE49" s="78">
        <v>1104</v>
      </c>
      <c r="AF49" s="78">
        <v>1077</v>
      </c>
      <c r="AG49" s="78">
        <v>1227</v>
      </c>
      <c r="AH49" s="79"/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504</v>
      </c>
      <c r="E50" s="78">
        <v>491</v>
      </c>
      <c r="F50" s="78">
        <v>464</v>
      </c>
      <c r="G50" s="78">
        <v>491</v>
      </c>
      <c r="H50" s="78">
        <v>436</v>
      </c>
      <c r="I50" s="78">
        <v>409</v>
      </c>
      <c r="J50" s="78">
        <v>436</v>
      </c>
      <c r="K50" s="78">
        <v>423</v>
      </c>
      <c r="L50" s="78">
        <v>491</v>
      </c>
      <c r="M50" s="78">
        <v>450</v>
      </c>
      <c r="N50" s="78">
        <v>491</v>
      </c>
      <c r="O50" s="78">
        <v>464</v>
      </c>
      <c r="P50" s="78">
        <v>545</v>
      </c>
      <c r="Q50" s="78">
        <v>478</v>
      </c>
      <c r="R50" s="78">
        <v>491</v>
      </c>
      <c r="S50" s="78">
        <v>450</v>
      </c>
      <c r="T50" s="78">
        <v>464</v>
      </c>
      <c r="U50" s="78">
        <v>0</v>
      </c>
      <c r="V50" s="78">
        <v>464</v>
      </c>
      <c r="W50" s="78">
        <v>491</v>
      </c>
      <c r="X50" s="78">
        <v>491</v>
      </c>
      <c r="Y50" s="78">
        <v>478</v>
      </c>
      <c r="Z50" s="78">
        <v>531</v>
      </c>
      <c r="AA50" s="78">
        <v>436</v>
      </c>
      <c r="AB50" s="78">
        <v>531</v>
      </c>
      <c r="AC50" s="78">
        <v>1227</v>
      </c>
      <c r="AD50" s="78">
        <v>1200</v>
      </c>
      <c r="AE50" s="78">
        <v>1145</v>
      </c>
      <c r="AF50" s="78">
        <v>1172</v>
      </c>
      <c r="AG50" s="78">
        <v>1131</v>
      </c>
      <c r="AH50" s="79"/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531</v>
      </c>
      <c r="E51" s="78">
        <v>504</v>
      </c>
      <c r="F51" s="78">
        <v>464</v>
      </c>
      <c r="G51" s="78">
        <v>464</v>
      </c>
      <c r="H51" s="78">
        <v>450</v>
      </c>
      <c r="I51" s="78">
        <v>423</v>
      </c>
      <c r="J51" s="78">
        <v>464</v>
      </c>
      <c r="K51" s="78">
        <v>436</v>
      </c>
      <c r="L51" s="78">
        <v>450</v>
      </c>
      <c r="M51" s="78">
        <v>450</v>
      </c>
      <c r="N51" s="78">
        <v>464</v>
      </c>
      <c r="O51" s="78">
        <v>450</v>
      </c>
      <c r="P51" s="78">
        <v>491</v>
      </c>
      <c r="Q51" s="78">
        <v>491</v>
      </c>
      <c r="R51" s="78">
        <v>464</v>
      </c>
      <c r="S51" s="78">
        <v>464</v>
      </c>
      <c r="T51" s="78">
        <v>491</v>
      </c>
      <c r="U51" s="78">
        <v>0</v>
      </c>
      <c r="V51" s="78">
        <v>478</v>
      </c>
      <c r="W51" s="78">
        <v>436</v>
      </c>
      <c r="X51" s="78">
        <v>518</v>
      </c>
      <c r="Y51" s="78">
        <v>491</v>
      </c>
      <c r="Z51" s="78">
        <v>518</v>
      </c>
      <c r="AA51" s="78">
        <v>478</v>
      </c>
      <c r="AB51" s="78">
        <v>559</v>
      </c>
      <c r="AC51" s="78">
        <v>1227</v>
      </c>
      <c r="AD51" s="78">
        <v>1186</v>
      </c>
      <c r="AE51" s="78">
        <v>1077</v>
      </c>
      <c r="AF51" s="78">
        <v>1117</v>
      </c>
      <c r="AG51" s="78">
        <v>1172</v>
      </c>
      <c r="AH51" s="79"/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531</v>
      </c>
      <c r="E52" s="78">
        <v>478</v>
      </c>
      <c r="F52" s="78">
        <v>491</v>
      </c>
      <c r="G52" s="78">
        <v>436</v>
      </c>
      <c r="H52" s="78">
        <v>478</v>
      </c>
      <c r="I52" s="78">
        <v>436</v>
      </c>
      <c r="J52" s="78">
        <v>423</v>
      </c>
      <c r="K52" s="78">
        <v>450</v>
      </c>
      <c r="L52" s="78">
        <v>518</v>
      </c>
      <c r="M52" s="78">
        <v>423</v>
      </c>
      <c r="N52" s="78">
        <v>491</v>
      </c>
      <c r="O52" s="78">
        <v>436</v>
      </c>
      <c r="P52" s="78">
        <v>518</v>
      </c>
      <c r="Q52" s="78">
        <v>478</v>
      </c>
      <c r="R52" s="78">
        <v>478</v>
      </c>
      <c r="S52" s="78">
        <v>436</v>
      </c>
      <c r="T52" s="78">
        <v>478</v>
      </c>
      <c r="U52" s="78">
        <v>0</v>
      </c>
      <c r="V52" s="78">
        <v>450</v>
      </c>
      <c r="W52" s="78">
        <v>491</v>
      </c>
      <c r="X52" s="78">
        <v>478</v>
      </c>
      <c r="Y52" s="78">
        <v>504</v>
      </c>
      <c r="Z52" s="78">
        <v>504</v>
      </c>
      <c r="AA52" s="78">
        <v>559</v>
      </c>
      <c r="AB52" s="78">
        <v>531</v>
      </c>
      <c r="AC52" s="78">
        <v>1172</v>
      </c>
      <c r="AD52" s="78">
        <v>1158</v>
      </c>
      <c r="AE52" s="78">
        <v>1200</v>
      </c>
      <c r="AF52" s="78">
        <v>1268</v>
      </c>
      <c r="AG52" s="78">
        <v>1281</v>
      </c>
      <c r="AH52" s="79"/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518</v>
      </c>
      <c r="E53" s="78">
        <v>464</v>
      </c>
      <c r="F53" s="78">
        <v>450</v>
      </c>
      <c r="G53" s="78">
        <v>450</v>
      </c>
      <c r="H53" s="78">
        <v>504</v>
      </c>
      <c r="I53" s="78">
        <v>450</v>
      </c>
      <c r="J53" s="78">
        <v>450</v>
      </c>
      <c r="K53" s="78">
        <v>450</v>
      </c>
      <c r="L53" s="78">
        <v>491</v>
      </c>
      <c r="M53" s="78">
        <v>436</v>
      </c>
      <c r="N53" s="78">
        <v>478</v>
      </c>
      <c r="O53" s="78">
        <v>423</v>
      </c>
      <c r="P53" s="78">
        <v>491</v>
      </c>
      <c r="Q53" s="78">
        <v>491</v>
      </c>
      <c r="R53" s="78">
        <v>478</v>
      </c>
      <c r="S53" s="78">
        <v>478</v>
      </c>
      <c r="T53" s="78">
        <v>450</v>
      </c>
      <c r="U53" s="78">
        <v>0</v>
      </c>
      <c r="V53" s="78">
        <v>464</v>
      </c>
      <c r="W53" s="78">
        <v>436</v>
      </c>
      <c r="X53" s="78">
        <v>491</v>
      </c>
      <c r="Y53" s="78">
        <v>491</v>
      </c>
      <c r="Z53" s="78">
        <v>491</v>
      </c>
      <c r="AA53" s="78">
        <v>450</v>
      </c>
      <c r="AB53" s="78">
        <v>531</v>
      </c>
      <c r="AC53" s="78">
        <v>1104</v>
      </c>
      <c r="AD53" s="78">
        <v>1131</v>
      </c>
      <c r="AE53" s="78">
        <v>1200</v>
      </c>
      <c r="AF53" s="78">
        <v>1309</v>
      </c>
      <c r="AG53" s="78">
        <v>1363</v>
      </c>
      <c r="AH53" s="79"/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504</v>
      </c>
      <c r="E54" s="78">
        <v>464</v>
      </c>
      <c r="F54" s="78">
        <v>504</v>
      </c>
      <c r="G54" s="78">
        <v>436</v>
      </c>
      <c r="H54" s="78">
        <v>504</v>
      </c>
      <c r="I54" s="78">
        <v>478</v>
      </c>
      <c r="J54" s="78">
        <v>450</v>
      </c>
      <c r="K54" s="78">
        <v>450</v>
      </c>
      <c r="L54" s="78">
        <v>464</v>
      </c>
      <c r="M54" s="78">
        <v>423</v>
      </c>
      <c r="N54" s="78">
        <v>478</v>
      </c>
      <c r="O54" s="78">
        <v>478</v>
      </c>
      <c r="P54" s="78">
        <v>518</v>
      </c>
      <c r="Q54" s="78">
        <v>478</v>
      </c>
      <c r="R54" s="78">
        <v>491</v>
      </c>
      <c r="S54" s="78">
        <v>478</v>
      </c>
      <c r="T54" s="78">
        <v>478</v>
      </c>
      <c r="U54" s="78">
        <v>491</v>
      </c>
      <c r="V54" s="78">
        <v>464</v>
      </c>
      <c r="W54" s="78">
        <v>491</v>
      </c>
      <c r="X54" s="78">
        <v>504</v>
      </c>
      <c r="Y54" s="78">
        <v>504</v>
      </c>
      <c r="Z54" s="78">
        <v>531</v>
      </c>
      <c r="AA54" s="78">
        <v>478</v>
      </c>
      <c r="AB54" s="78">
        <v>504</v>
      </c>
      <c r="AC54" s="78">
        <v>1131</v>
      </c>
      <c r="AD54" s="78">
        <v>1117</v>
      </c>
      <c r="AE54" s="78">
        <v>1131</v>
      </c>
      <c r="AF54" s="78">
        <v>1322</v>
      </c>
      <c r="AG54" s="78">
        <v>1336</v>
      </c>
      <c r="AH54" s="79"/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518</v>
      </c>
      <c r="E55" s="78">
        <v>436</v>
      </c>
      <c r="F55" s="78">
        <v>491</v>
      </c>
      <c r="G55" s="78">
        <v>436</v>
      </c>
      <c r="H55" s="78">
        <v>450</v>
      </c>
      <c r="I55" s="78">
        <v>491</v>
      </c>
      <c r="J55" s="78">
        <v>450</v>
      </c>
      <c r="K55" s="78">
        <v>436</v>
      </c>
      <c r="L55" s="78">
        <v>478</v>
      </c>
      <c r="M55" s="78">
        <v>464</v>
      </c>
      <c r="N55" s="78">
        <v>478</v>
      </c>
      <c r="O55" s="78">
        <v>450</v>
      </c>
      <c r="P55" s="78">
        <v>518</v>
      </c>
      <c r="Q55" s="78">
        <v>478</v>
      </c>
      <c r="R55" s="78">
        <v>464</v>
      </c>
      <c r="S55" s="78">
        <v>464</v>
      </c>
      <c r="T55" s="78">
        <v>491</v>
      </c>
      <c r="U55" s="78">
        <v>504</v>
      </c>
      <c r="V55" s="78">
        <v>464</v>
      </c>
      <c r="W55" s="78">
        <v>464</v>
      </c>
      <c r="X55" s="78">
        <v>504</v>
      </c>
      <c r="Y55" s="78">
        <v>491</v>
      </c>
      <c r="Z55" s="78">
        <v>559</v>
      </c>
      <c r="AA55" s="78">
        <v>464</v>
      </c>
      <c r="AB55" s="78">
        <v>518</v>
      </c>
      <c r="AC55" s="78">
        <v>1172</v>
      </c>
      <c r="AD55" s="78">
        <v>1158</v>
      </c>
      <c r="AE55" s="78">
        <v>1172</v>
      </c>
      <c r="AF55" s="78">
        <v>1294</v>
      </c>
      <c r="AG55" s="78">
        <v>1322</v>
      </c>
      <c r="AH55" s="79"/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518</v>
      </c>
      <c r="E56" s="78">
        <v>464</v>
      </c>
      <c r="F56" s="78">
        <v>491</v>
      </c>
      <c r="G56" s="78">
        <v>450</v>
      </c>
      <c r="H56" s="78">
        <v>478</v>
      </c>
      <c r="I56" s="78">
        <v>478</v>
      </c>
      <c r="J56" s="78">
        <v>464</v>
      </c>
      <c r="K56" s="78">
        <v>450</v>
      </c>
      <c r="L56" s="78">
        <v>478</v>
      </c>
      <c r="M56" s="78">
        <v>478</v>
      </c>
      <c r="N56" s="78">
        <v>478</v>
      </c>
      <c r="O56" s="78">
        <v>436</v>
      </c>
      <c r="P56" s="78">
        <v>531</v>
      </c>
      <c r="Q56" s="78">
        <v>478</v>
      </c>
      <c r="R56" s="78">
        <v>478</v>
      </c>
      <c r="S56" s="78">
        <v>559</v>
      </c>
      <c r="T56" s="78">
        <v>464</v>
      </c>
      <c r="U56" s="78">
        <v>518</v>
      </c>
      <c r="V56" s="78">
        <v>450</v>
      </c>
      <c r="W56" s="78">
        <v>478</v>
      </c>
      <c r="X56" s="78">
        <v>478</v>
      </c>
      <c r="Y56" s="78">
        <v>491</v>
      </c>
      <c r="Z56" s="78">
        <v>531</v>
      </c>
      <c r="AA56" s="78">
        <v>464</v>
      </c>
      <c r="AB56" s="78">
        <v>518</v>
      </c>
      <c r="AC56" s="78">
        <v>1200</v>
      </c>
      <c r="AD56" s="78">
        <v>1186</v>
      </c>
      <c r="AE56" s="78">
        <v>1200</v>
      </c>
      <c r="AF56" s="78">
        <v>1322</v>
      </c>
      <c r="AG56" s="78">
        <v>1404</v>
      </c>
      <c r="AH56" s="79"/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531</v>
      </c>
      <c r="E57" s="83">
        <v>491</v>
      </c>
      <c r="F57" s="83">
        <v>491</v>
      </c>
      <c r="G57" s="83">
        <v>450</v>
      </c>
      <c r="H57" s="83">
        <v>504</v>
      </c>
      <c r="I57" s="83">
        <v>478</v>
      </c>
      <c r="J57" s="83">
        <v>464</v>
      </c>
      <c r="K57" s="83">
        <v>478</v>
      </c>
      <c r="L57" s="83">
        <v>464</v>
      </c>
      <c r="M57" s="83">
        <v>464</v>
      </c>
      <c r="N57" s="83">
        <v>491</v>
      </c>
      <c r="O57" s="83">
        <v>464</v>
      </c>
      <c r="P57" s="83">
        <v>491</v>
      </c>
      <c r="Q57" s="83">
        <v>518</v>
      </c>
      <c r="R57" s="83">
        <v>504</v>
      </c>
      <c r="S57" s="83">
        <v>491</v>
      </c>
      <c r="T57" s="83">
        <v>464</v>
      </c>
      <c r="U57" s="83">
        <v>504</v>
      </c>
      <c r="V57" s="83">
        <v>450</v>
      </c>
      <c r="W57" s="83">
        <v>464</v>
      </c>
      <c r="X57" s="83">
        <v>491</v>
      </c>
      <c r="Y57" s="83">
        <v>504</v>
      </c>
      <c r="Z57" s="83">
        <v>518</v>
      </c>
      <c r="AA57" s="83">
        <v>478</v>
      </c>
      <c r="AB57" s="83">
        <v>518</v>
      </c>
      <c r="AC57" s="83">
        <v>1158</v>
      </c>
      <c r="AD57" s="83">
        <v>1172</v>
      </c>
      <c r="AE57" s="83">
        <v>1145</v>
      </c>
      <c r="AF57" s="83">
        <v>1309</v>
      </c>
      <c r="AG57" s="83">
        <v>1309</v>
      </c>
      <c r="AH57" s="84"/>
    </row>
    <row r="58" spans="1:35" ht="11.4" customHeight="1" thickBot="1" x14ac:dyDescent="0.5">
      <c r="C58" s="85" t="s">
        <v>71</v>
      </c>
      <c r="D58" s="86">
        <f>SUM(D10:D57)</f>
        <v>23980</v>
      </c>
      <c r="E58" s="87">
        <f t="shared" ref="E58:AG58" si="0">SUM(E10:E57)</f>
        <v>19262</v>
      </c>
      <c r="F58" s="87">
        <f t="shared" si="0"/>
        <v>19066</v>
      </c>
      <c r="G58" s="87">
        <f t="shared" si="0"/>
        <v>19008</v>
      </c>
      <c r="H58" s="87">
        <f t="shared" si="0"/>
        <v>20595</v>
      </c>
      <c r="I58" s="87">
        <f t="shared" si="0"/>
        <v>18917</v>
      </c>
      <c r="J58" s="87">
        <f t="shared" si="0"/>
        <v>20480</v>
      </c>
      <c r="K58" s="87">
        <f t="shared" si="0"/>
        <v>20181</v>
      </c>
      <c r="L58" s="87">
        <f t="shared" si="0"/>
        <v>20002</v>
      </c>
      <c r="M58" s="87">
        <f t="shared" si="0"/>
        <v>18098</v>
      </c>
      <c r="N58" s="87">
        <f t="shared" si="0"/>
        <v>18535</v>
      </c>
      <c r="O58" s="87">
        <f t="shared" si="0"/>
        <v>19715</v>
      </c>
      <c r="P58" s="87">
        <f t="shared" si="0"/>
        <v>20515</v>
      </c>
      <c r="Q58" s="87">
        <f t="shared" si="0"/>
        <v>20770</v>
      </c>
      <c r="R58" s="87">
        <f t="shared" si="0"/>
        <v>23024</v>
      </c>
      <c r="S58" s="87">
        <f t="shared" si="0"/>
        <v>20834</v>
      </c>
      <c r="T58" s="87">
        <f t="shared" si="0"/>
        <v>19039</v>
      </c>
      <c r="U58" s="87">
        <f t="shared" si="0"/>
        <v>13419</v>
      </c>
      <c r="V58" s="87">
        <f t="shared" si="0"/>
        <v>16918</v>
      </c>
      <c r="W58" s="87">
        <f t="shared" si="0"/>
        <v>19498</v>
      </c>
      <c r="X58" s="87">
        <f t="shared" si="0"/>
        <v>21590</v>
      </c>
      <c r="Y58" s="87">
        <f t="shared" si="0"/>
        <v>23402</v>
      </c>
      <c r="Z58" s="87">
        <f t="shared" si="0"/>
        <v>23618</v>
      </c>
      <c r="AA58" s="87">
        <f t="shared" si="0"/>
        <v>20971</v>
      </c>
      <c r="AB58" s="87">
        <f t="shared" si="0"/>
        <v>21799</v>
      </c>
      <c r="AC58" s="87">
        <f t="shared" si="0"/>
        <v>29562</v>
      </c>
      <c r="AD58" s="87">
        <f t="shared" si="0"/>
        <v>57493</v>
      </c>
      <c r="AE58" s="87">
        <f t="shared" si="0"/>
        <v>57306</v>
      </c>
      <c r="AF58" s="87">
        <f t="shared" si="0"/>
        <v>59481</v>
      </c>
      <c r="AG58" s="87">
        <f t="shared" si="0"/>
        <v>58868</v>
      </c>
      <c r="AH58" s="88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72">
        <v>0</v>
      </c>
      <c r="E64" s="73">
        <f t="shared" ref="E64:AG64" si="1">SUM(E26:E53)</f>
        <v>9296</v>
      </c>
      <c r="F64" s="73">
        <f t="shared" si="1"/>
        <v>9436</v>
      </c>
      <c r="G64" s="73">
        <f t="shared" si="1"/>
        <v>9353</v>
      </c>
      <c r="H64" s="73">
        <f t="shared" si="1"/>
        <v>10993</v>
      </c>
      <c r="I64" s="73">
        <f t="shared" si="1"/>
        <v>9123</v>
      </c>
      <c r="J64" s="73">
        <f>SUM(J26:J53)</f>
        <v>11232</v>
      </c>
      <c r="K64" s="73">
        <v>0</v>
      </c>
      <c r="L64" s="73">
        <f t="shared" si="1"/>
        <v>10061</v>
      </c>
      <c r="M64" s="73">
        <f t="shared" si="1"/>
        <v>8873</v>
      </c>
      <c r="N64" s="73">
        <f t="shared" si="1"/>
        <v>9040</v>
      </c>
      <c r="O64" s="73">
        <f t="shared" si="1"/>
        <v>9723</v>
      </c>
      <c r="P64" s="73">
        <f t="shared" si="1"/>
        <v>10697</v>
      </c>
      <c r="Q64" s="73">
        <f t="shared" si="1"/>
        <v>11522</v>
      </c>
      <c r="R64" s="73">
        <v>0</v>
      </c>
      <c r="S64" s="73">
        <v>0</v>
      </c>
      <c r="T64" s="73">
        <f t="shared" si="1"/>
        <v>9328</v>
      </c>
      <c r="U64" s="73">
        <f t="shared" si="1"/>
        <v>3777</v>
      </c>
      <c r="V64" s="73">
        <f t="shared" si="1"/>
        <v>7032</v>
      </c>
      <c r="W64" s="73">
        <f t="shared" si="1"/>
        <v>9950</v>
      </c>
      <c r="X64" s="73">
        <f t="shared" si="1"/>
        <v>12604</v>
      </c>
      <c r="Y64" s="73">
        <v>0</v>
      </c>
      <c r="Z64" s="73">
        <v>0</v>
      </c>
      <c r="AA64" s="73">
        <f t="shared" si="1"/>
        <v>10895</v>
      </c>
      <c r="AB64" s="73">
        <f t="shared" si="1"/>
        <v>11993</v>
      </c>
      <c r="AC64" s="73">
        <f t="shared" si="1"/>
        <v>16888</v>
      </c>
      <c r="AD64" s="73">
        <f t="shared" si="1"/>
        <v>32648</v>
      </c>
      <c r="AE64" s="73">
        <f t="shared" si="1"/>
        <v>33284</v>
      </c>
      <c r="AF64" s="73">
        <v>0</v>
      </c>
      <c r="AG64" s="73">
        <f t="shared" si="1"/>
        <v>32303</v>
      </c>
      <c r="AH64" s="62">
        <f>SUM(AH26:AH53)</f>
        <v>0</v>
      </c>
      <c r="AI64" s="90">
        <f>SUM(D64:AH64)</f>
        <v>300051</v>
      </c>
    </row>
    <row r="65" spans="3:35" ht="11.4" customHeight="1" x14ac:dyDescent="0.45">
      <c r="C65" s="67" t="s">
        <v>73</v>
      </c>
      <c r="D65" s="77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65">
        <v>0</v>
      </c>
      <c r="AI65" s="91">
        <f>SUM(D65:AH65)</f>
        <v>0</v>
      </c>
    </row>
    <row r="66" spans="3:35" ht="11.4" customHeight="1" thickBot="1" x14ac:dyDescent="0.5">
      <c r="C66" s="67" t="s">
        <v>74</v>
      </c>
      <c r="D66" s="82">
        <f>SUM(D10:D57)</f>
        <v>23980</v>
      </c>
      <c r="E66" s="83">
        <f t="shared" ref="E66:AH66" si="2">SUM(E10:E25,E54:E57)</f>
        <v>9966</v>
      </c>
      <c r="F66" s="83">
        <f t="shared" si="2"/>
        <v>9630</v>
      </c>
      <c r="G66" s="83">
        <f t="shared" si="2"/>
        <v>9655</v>
      </c>
      <c r="H66" s="83">
        <f t="shared" si="2"/>
        <v>9602</v>
      </c>
      <c r="I66" s="83">
        <f t="shared" si="2"/>
        <v>9794</v>
      </c>
      <c r="J66" s="83">
        <f t="shared" si="2"/>
        <v>9248</v>
      </c>
      <c r="K66" s="83">
        <f>SUM(K10:K57)</f>
        <v>20181</v>
      </c>
      <c r="L66" s="83">
        <f t="shared" si="2"/>
        <v>9941</v>
      </c>
      <c r="M66" s="83">
        <f t="shared" si="2"/>
        <v>9225</v>
      </c>
      <c r="N66" s="83">
        <f t="shared" si="2"/>
        <v>9495</v>
      </c>
      <c r="O66" s="83">
        <f t="shared" si="2"/>
        <v>9992</v>
      </c>
      <c r="P66" s="83">
        <f t="shared" si="2"/>
        <v>9818</v>
      </c>
      <c r="Q66" s="83">
        <f t="shared" si="2"/>
        <v>9248</v>
      </c>
      <c r="R66" s="83">
        <f>SUM(R10:R57)</f>
        <v>23024</v>
      </c>
      <c r="S66" s="83">
        <f>SUM(S10:S57)</f>
        <v>20834</v>
      </c>
      <c r="T66" s="83">
        <f t="shared" si="2"/>
        <v>9711</v>
      </c>
      <c r="U66" s="83">
        <f t="shared" si="2"/>
        <v>9642</v>
      </c>
      <c r="V66" s="83">
        <f t="shared" si="2"/>
        <v>9886</v>
      </c>
      <c r="W66" s="83">
        <f t="shared" si="2"/>
        <v>9548</v>
      </c>
      <c r="X66" s="83">
        <f t="shared" si="2"/>
        <v>8986</v>
      </c>
      <c r="Y66" s="83">
        <f>SUM(Y10:Y57)</f>
        <v>23402</v>
      </c>
      <c r="Z66" s="83">
        <f>SUM(Z10:Z57)</f>
        <v>23618</v>
      </c>
      <c r="AA66" s="83">
        <f t="shared" si="2"/>
        <v>10076</v>
      </c>
      <c r="AB66" s="83">
        <f t="shared" si="2"/>
        <v>9806</v>
      </c>
      <c r="AC66" s="83">
        <f t="shared" si="2"/>
        <v>12674</v>
      </c>
      <c r="AD66" s="83">
        <f t="shared" si="2"/>
        <v>24845</v>
      </c>
      <c r="AE66" s="83">
        <f t="shared" si="2"/>
        <v>24022</v>
      </c>
      <c r="AF66" s="83">
        <f>SUM(AF10:AF57)</f>
        <v>59481</v>
      </c>
      <c r="AG66" s="83">
        <f t="shared" si="2"/>
        <v>26565</v>
      </c>
      <c r="AH66" s="63">
        <f t="shared" si="2"/>
        <v>0</v>
      </c>
      <c r="AI66" s="92">
        <f>SUM(D66:AH66)</f>
        <v>465895</v>
      </c>
    </row>
    <row r="67" spans="3:35" ht="11.4" customHeight="1" thickBot="1" x14ac:dyDescent="0.5">
      <c r="C67" s="67" t="s">
        <v>71</v>
      </c>
      <c r="D67" s="86">
        <f>SUM(D64:D66)</f>
        <v>23980</v>
      </c>
      <c r="E67" s="87">
        <f t="shared" ref="E67:AH67" si="3">SUM(E64:E66)</f>
        <v>19262</v>
      </c>
      <c r="F67" s="87">
        <f t="shared" si="3"/>
        <v>19066</v>
      </c>
      <c r="G67" s="87">
        <f t="shared" si="3"/>
        <v>19008</v>
      </c>
      <c r="H67" s="87">
        <f t="shared" si="3"/>
        <v>20595</v>
      </c>
      <c r="I67" s="87">
        <f t="shared" si="3"/>
        <v>18917</v>
      </c>
      <c r="J67" s="87">
        <f t="shared" si="3"/>
        <v>20480</v>
      </c>
      <c r="K67" s="87">
        <f t="shared" si="3"/>
        <v>20181</v>
      </c>
      <c r="L67" s="87">
        <f t="shared" si="3"/>
        <v>20002</v>
      </c>
      <c r="M67" s="87">
        <f t="shared" si="3"/>
        <v>18098</v>
      </c>
      <c r="N67" s="87">
        <f t="shared" si="3"/>
        <v>18535</v>
      </c>
      <c r="O67" s="87">
        <f t="shared" si="3"/>
        <v>19715</v>
      </c>
      <c r="P67" s="87">
        <f t="shared" si="3"/>
        <v>20515</v>
      </c>
      <c r="Q67" s="87">
        <f t="shared" si="3"/>
        <v>20770</v>
      </c>
      <c r="R67" s="87">
        <f t="shared" si="3"/>
        <v>23024</v>
      </c>
      <c r="S67" s="87">
        <f t="shared" si="3"/>
        <v>20834</v>
      </c>
      <c r="T67" s="87">
        <f t="shared" si="3"/>
        <v>19039</v>
      </c>
      <c r="U67" s="87">
        <f t="shared" si="3"/>
        <v>13419</v>
      </c>
      <c r="V67" s="87">
        <f t="shared" si="3"/>
        <v>16918</v>
      </c>
      <c r="W67" s="87">
        <f t="shared" si="3"/>
        <v>19498</v>
      </c>
      <c r="X67" s="87">
        <f t="shared" si="3"/>
        <v>21590</v>
      </c>
      <c r="Y67" s="87">
        <f t="shared" si="3"/>
        <v>23402</v>
      </c>
      <c r="Z67" s="87">
        <f t="shared" si="3"/>
        <v>23618</v>
      </c>
      <c r="AA67" s="87">
        <f t="shared" si="3"/>
        <v>20971</v>
      </c>
      <c r="AB67" s="87">
        <f t="shared" si="3"/>
        <v>21799</v>
      </c>
      <c r="AC67" s="87">
        <f t="shared" si="3"/>
        <v>29562</v>
      </c>
      <c r="AD67" s="87">
        <f t="shared" si="3"/>
        <v>57493</v>
      </c>
      <c r="AE67" s="87">
        <f t="shared" si="3"/>
        <v>57306</v>
      </c>
      <c r="AF67" s="87">
        <f t="shared" si="3"/>
        <v>59481</v>
      </c>
      <c r="AG67" s="87">
        <f t="shared" si="3"/>
        <v>58868</v>
      </c>
      <c r="AH67" s="61">
        <f t="shared" si="3"/>
        <v>0</v>
      </c>
      <c r="AI67" s="93">
        <f>SUM(AI64:AI66)</f>
        <v>765946</v>
      </c>
    </row>
  </sheetData>
  <phoneticPr fontId="2"/>
  <conditionalFormatting sqref="D61:AH62">
    <cfRule type="expression" dxfId="13" priority="2">
      <formula>D$9="日祝日"</formula>
    </cfRule>
  </conditionalFormatting>
  <conditionalFormatting sqref="D8:AH9">
    <cfRule type="expression" dxfId="12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0997-383D-43DE-9A88-C39A2174EDE4}">
  <sheetPr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1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45566</v>
      </c>
      <c r="E7" s="6">
        <v>45567</v>
      </c>
      <c r="F7" s="6">
        <v>45568</v>
      </c>
      <c r="G7" s="6">
        <v>45569</v>
      </c>
      <c r="H7" s="6">
        <v>45570</v>
      </c>
      <c r="I7" s="6">
        <v>45571</v>
      </c>
      <c r="J7" s="6">
        <v>45572</v>
      </c>
      <c r="K7" s="6">
        <v>45573</v>
      </c>
      <c r="L7" s="6">
        <v>45574</v>
      </c>
      <c r="M7" s="6">
        <v>45575</v>
      </c>
      <c r="N7" s="6">
        <v>45576</v>
      </c>
      <c r="O7" s="6">
        <v>45577</v>
      </c>
      <c r="P7" s="6">
        <v>45578</v>
      </c>
      <c r="Q7" s="6">
        <v>45579</v>
      </c>
      <c r="R7" s="6">
        <v>45580</v>
      </c>
      <c r="S7" s="6">
        <v>45581</v>
      </c>
      <c r="T7" s="6">
        <v>45582</v>
      </c>
      <c r="U7" s="6">
        <v>45583</v>
      </c>
      <c r="V7" s="6">
        <v>45584</v>
      </c>
      <c r="W7" s="6">
        <v>45585</v>
      </c>
      <c r="X7" s="6">
        <v>45586</v>
      </c>
      <c r="Y7" s="6">
        <v>45587</v>
      </c>
      <c r="Z7" s="6">
        <v>45588</v>
      </c>
      <c r="AA7" s="6">
        <v>45589</v>
      </c>
      <c r="AB7" s="6">
        <v>45590</v>
      </c>
      <c r="AC7" s="6">
        <v>45591</v>
      </c>
      <c r="AD7" s="6">
        <v>45592</v>
      </c>
      <c r="AE7" s="6">
        <v>45593</v>
      </c>
      <c r="AF7" s="6">
        <v>45594</v>
      </c>
      <c r="AG7" s="6">
        <v>45595</v>
      </c>
      <c r="AH7" s="7">
        <v>45596</v>
      </c>
    </row>
    <row r="8" spans="1:34" ht="11.4" customHeight="1" thickBot="1" x14ac:dyDescent="0.5">
      <c r="D8" s="69" t="s">
        <v>14</v>
      </c>
      <c r="E8" s="9" t="s">
        <v>15</v>
      </c>
      <c r="F8" s="9" t="s">
        <v>16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10</v>
      </c>
      <c r="V8" s="9" t="s">
        <v>11</v>
      </c>
      <c r="W8" s="9" t="s">
        <v>12</v>
      </c>
      <c r="X8" s="9" t="s">
        <v>13</v>
      </c>
      <c r="Y8" s="9" t="s">
        <v>14</v>
      </c>
      <c r="Z8" s="9" t="s">
        <v>15</v>
      </c>
      <c r="AA8" s="9" t="s">
        <v>16</v>
      </c>
      <c r="AB8" s="9" t="s">
        <v>10</v>
      </c>
      <c r="AC8" s="9" t="s">
        <v>11</v>
      </c>
      <c r="AD8" s="9" t="s">
        <v>12</v>
      </c>
      <c r="AE8" s="9" t="s">
        <v>13</v>
      </c>
      <c r="AF8" s="9" t="s">
        <v>14</v>
      </c>
      <c r="AG8" s="9" t="s">
        <v>15</v>
      </c>
      <c r="AH8" s="10" t="s">
        <v>16</v>
      </c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4" t="s">
        <v>20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21</v>
      </c>
      <c r="J9" s="15" t="s">
        <v>20</v>
      </c>
      <c r="K9" s="15" t="s">
        <v>20</v>
      </c>
      <c r="L9" s="15" t="s">
        <v>20</v>
      </c>
      <c r="M9" s="15" t="s">
        <v>20</v>
      </c>
      <c r="N9" s="15" t="s">
        <v>20</v>
      </c>
      <c r="O9" s="15" t="s">
        <v>20</v>
      </c>
      <c r="P9" s="15" t="s">
        <v>21</v>
      </c>
      <c r="Q9" s="15" t="s">
        <v>21</v>
      </c>
      <c r="R9" s="15" t="s">
        <v>20</v>
      </c>
      <c r="S9" s="15" t="s">
        <v>20</v>
      </c>
      <c r="T9" s="15" t="s">
        <v>20</v>
      </c>
      <c r="U9" s="15" t="s">
        <v>20</v>
      </c>
      <c r="V9" s="15" t="s">
        <v>20</v>
      </c>
      <c r="W9" s="15" t="s">
        <v>21</v>
      </c>
      <c r="X9" s="15" t="s">
        <v>20</v>
      </c>
      <c r="Y9" s="15" t="s">
        <v>20</v>
      </c>
      <c r="Z9" s="15" t="s">
        <v>20</v>
      </c>
      <c r="AA9" s="15" t="s">
        <v>20</v>
      </c>
      <c r="AB9" s="15" t="s">
        <v>20</v>
      </c>
      <c r="AC9" s="15" t="s">
        <v>20</v>
      </c>
      <c r="AD9" s="15" t="s">
        <v>21</v>
      </c>
      <c r="AE9" s="15" t="s">
        <v>20</v>
      </c>
      <c r="AF9" s="15" t="s">
        <v>20</v>
      </c>
      <c r="AG9" s="15" t="s">
        <v>20</v>
      </c>
      <c r="AH9" s="16" t="s">
        <v>20</v>
      </c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1065</v>
      </c>
      <c r="E10" s="73">
        <v>915</v>
      </c>
      <c r="F10" s="73">
        <v>926</v>
      </c>
      <c r="G10" s="73">
        <v>969</v>
      </c>
      <c r="H10" s="73">
        <v>979</v>
      </c>
      <c r="I10" s="73">
        <v>1001</v>
      </c>
      <c r="J10" s="73">
        <v>948</v>
      </c>
      <c r="K10" s="73">
        <v>882</v>
      </c>
      <c r="L10" s="73">
        <v>818</v>
      </c>
      <c r="M10" s="73">
        <v>1044</v>
      </c>
      <c r="N10" s="73">
        <v>894</v>
      </c>
      <c r="O10" s="73">
        <v>872</v>
      </c>
      <c r="P10" s="73">
        <v>979</v>
      </c>
      <c r="Q10" s="73">
        <v>936</v>
      </c>
      <c r="R10" s="73">
        <v>872</v>
      </c>
      <c r="S10" s="73">
        <v>1001</v>
      </c>
      <c r="T10" s="73">
        <v>905</v>
      </c>
      <c r="U10" s="73">
        <v>872</v>
      </c>
      <c r="V10" s="73">
        <v>839</v>
      </c>
      <c r="W10" s="73">
        <v>861</v>
      </c>
      <c r="X10" s="73">
        <v>936</v>
      </c>
      <c r="Y10" s="73">
        <v>948</v>
      </c>
      <c r="Z10" s="73">
        <v>1034</v>
      </c>
      <c r="AA10" s="73">
        <v>926</v>
      </c>
      <c r="AB10" s="73">
        <v>1087</v>
      </c>
      <c r="AC10" s="73">
        <v>452</v>
      </c>
      <c r="AD10" s="73">
        <v>549</v>
      </c>
      <c r="AE10" s="73">
        <v>603</v>
      </c>
      <c r="AF10" s="73">
        <v>430</v>
      </c>
      <c r="AG10" s="73">
        <v>409</v>
      </c>
      <c r="AH10" s="74">
        <v>570</v>
      </c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1152</v>
      </c>
      <c r="E11" s="78">
        <v>936</v>
      </c>
      <c r="F11" s="78">
        <v>915</v>
      </c>
      <c r="G11" s="78">
        <v>979</v>
      </c>
      <c r="H11" s="78">
        <v>991</v>
      </c>
      <c r="I11" s="78">
        <v>1022</v>
      </c>
      <c r="J11" s="78">
        <v>1012</v>
      </c>
      <c r="K11" s="78">
        <v>861</v>
      </c>
      <c r="L11" s="78">
        <v>818</v>
      </c>
      <c r="M11" s="78">
        <v>958</v>
      </c>
      <c r="N11" s="78">
        <v>882</v>
      </c>
      <c r="O11" s="78">
        <v>894</v>
      </c>
      <c r="P11" s="78">
        <v>969</v>
      </c>
      <c r="Q11" s="78">
        <v>936</v>
      </c>
      <c r="R11" s="78">
        <v>905</v>
      </c>
      <c r="S11" s="78">
        <v>1001</v>
      </c>
      <c r="T11" s="78">
        <v>915</v>
      </c>
      <c r="U11" s="78">
        <v>872</v>
      </c>
      <c r="V11" s="78">
        <v>894</v>
      </c>
      <c r="W11" s="78">
        <v>861</v>
      </c>
      <c r="X11" s="78">
        <v>915</v>
      </c>
      <c r="Y11" s="78">
        <v>1022</v>
      </c>
      <c r="Z11" s="78">
        <v>1034</v>
      </c>
      <c r="AA11" s="78">
        <v>915</v>
      </c>
      <c r="AB11" s="78">
        <v>1022</v>
      </c>
      <c r="AC11" s="78">
        <v>430</v>
      </c>
      <c r="AD11" s="78">
        <v>495</v>
      </c>
      <c r="AE11" s="78">
        <v>560</v>
      </c>
      <c r="AF11" s="78">
        <v>430</v>
      </c>
      <c r="AG11" s="78">
        <v>377</v>
      </c>
      <c r="AH11" s="79">
        <v>527</v>
      </c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1119</v>
      </c>
      <c r="E12" s="78">
        <v>936</v>
      </c>
      <c r="F12" s="78">
        <v>905</v>
      </c>
      <c r="G12" s="78">
        <v>991</v>
      </c>
      <c r="H12" s="78">
        <v>958</v>
      </c>
      <c r="I12" s="78">
        <v>969</v>
      </c>
      <c r="J12" s="78">
        <v>1034</v>
      </c>
      <c r="K12" s="78">
        <v>894</v>
      </c>
      <c r="L12" s="78">
        <v>872</v>
      </c>
      <c r="M12" s="78">
        <v>926</v>
      </c>
      <c r="N12" s="78">
        <v>894</v>
      </c>
      <c r="O12" s="78">
        <v>979</v>
      </c>
      <c r="P12" s="78">
        <v>1087</v>
      </c>
      <c r="Q12" s="78">
        <v>882</v>
      </c>
      <c r="R12" s="78">
        <v>882</v>
      </c>
      <c r="S12" s="78">
        <v>969</v>
      </c>
      <c r="T12" s="78">
        <v>948</v>
      </c>
      <c r="U12" s="78">
        <v>872</v>
      </c>
      <c r="V12" s="78">
        <v>872</v>
      </c>
      <c r="W12" s="78">
        <v>851</v>
      </c>
      <c r="X12" s="78">
        <v>1001</v>
      </c>
      <c r="Y12" s="78">
        <v>1087</v>
      </c>
      <c r="Z12" s="78">
        <v>979</v>
      </c>
      <c r="AA12" s="78">
        <v>905</v>
      </c>
      <c r="AB12" s="78">
        <v>1077</v>
      </c>
      <c r="AC12" s="78">
        <v>485</v>
      </c>
      <c r="AD12" s="78">
        <v>485</v>
      </c>
      <c r="AE12" s="78">
        <v>549</v>
      </c>
      <c r="AF12" s="78">
        <v>377</v>
      </c>
      <c r="AG12" s="78">
        <v>463</v>
      </c>
      <c r="AH12" s="79">
        <v>570</v>
      </c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1065</v>
      </c>
      <c r="E13" s="78">
        <v>958</v>
      </c>
      <c r="F13" s="78">
        <v>926</v>
      </c>
      <c r="G13" s="78">
        <v>926</v>
      </c>
      <c r="H13" s="78">
        <v>979</v>
      </c>
      <c r="I13" s="78">
        <v>958</v>
      </c>
      <c r="J13" s="78">
        <v>1012</v>
      </c>
      <c r="K13" s="78">
        <v>839</v>
      </c>
      <c r="L13" s="78">
        <v>958</v>
      </c>
      <c r="M13" s="78">
        <v>915</v>
      </c>
      <c r="N13" s="78">
        <v>936</v>
      </c>
      <c r="O13" s="78">
        <v>915</v>
      </c>
      <c r="P13" s="78">
        <v>1044</v>
      </c>
      <c r="Q13" s="78">
        <v>936</v>
      </c>
      <c r="R13" s="78">
        <v>872</v>
      </c>
      <c r="S13" s="78">
        <v>894</v>
      </c>
      <c r="T13" s="78">
        <v>915</v>
      </c>
      <c r="U13" s="78">
        <v>861</v>
      </c>
      <c r="V13" s="78">
        <v>958</v>
      </c>
      <c r="W13" s="78">
        <v>829</v>
      </c>
      <c r="X13" s="78">
        <v>936</v>
      </c>
      <c r="Y13" s="78">
        <v>958</v>
      </c>
      <c r="Z13" s="78">
        <v>948</v>
      </c>
      <c r="AA13" s="78">
        <v>948</v>
      </c>
      <c r="AB13" s="78">
        <v>936</v>
      </c>
      <c r="AC13" s="78">
        <v>463</v>
      </c>
      <c r="AD13" s="78">
        <v>495</v>
      </c>
      <c r="AE13" s="78">
        <v>527</v>
      </c>
      <c r="AF13" s="78">
        <v>387</v>
      </c>
      <c r="AG13" s="78">
        <v>463</v>
      </c>
      <c r="AH13" s="79">
        <v>582</v>
      </c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1162</v>
      </c>
      <c r="E14" s="78">
        <v>926</v>
      </c>
      <c r="F14" s="78">
        <v>1012</v>
      </c>
      <c r="G14" s="78">
        <v>1012</v>
      </c>
      <c r="H14" s="78">
        <v>948</v>
      </c>
      <c r="I14" s="78">
        <v>1077</v>
      </c>
      <c r="J14" s="78">
        <v>948</v>
      </c>
      <c r="K14" s="78">
        <v>839</v>
      </c>
      <c r="L14" s="78">
        <v>905</v>
      </c>
      <c r="M14" s="78">
        <v>926</v>
      </c>
      <c r="N14" s="78">
        <v>872</v>
      </c>
      <c r="O14" s="78">
        <v>829</v>
      </c>
      <c r="P14" s="78">
        <v>1098</v>
      </c>
      <c r="Q14" s="78">
        <v>969</v>
      </c>
      <c r="R14" s="78">
        <v>926</v>
      </c>
      <c r="S14" s="78">
        <v>1001</v>
      </c>
      <c r="T14" s="78">
        <v>936</v>
      </c>
      <c r="U14" s="78">
        <v>818</v>
      </c>
      <c r="V14" s="78">
        <v>936</v>
      </c>
      <c r="W14" s="78">
        <v>829</v>
      </c>
      <c r="X14" s="78">
        <v>851</v>
      </c>
      <c r="Y14" s="78">
        <v>936</v>
      </c>
      <c r="Z14" s="78">
        <v>1001</v>
      </c>
      <c r="AA14" s="78">
        <v>1012</v>
      </c>
      <c r="AB14" s="78">
        <v>473</v>
      </c>
      <c r="AC14" s="78">
        <v>452</v>
      </c>
      <c r="AD14" s="78">
        <v>442</v>
      </c>
      <c r="AE14" s="78">
        <v>485</v>
      </c>
      <c r="AF14" s="78">
        <v>356</v>
      </c>
      <c r="AG14" s="78">
        <v>539</v>
      </c>
      <c r="AH14" s="79">
        <v>603</v>
      </c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1184</v>
      </c>
      <c r="E15" s="78">
        <v>882</v>
      </c>
      <c r="F15" s="78">
        <v>915</v>
      </c>
      <c r="G15" s="78">
        <v>958</v>
      </c>
      <c r="H15" s="78">
        <v>936</v>
      </c>
      <c r="I15" s="78">
        <v>1022</v>
      </c>
      <c r="J15" s="78">
        <v>979</v>
      </c>
      <c r="K15" s="78">
        <v>851</v>
      </c>
      <c r="L15" s="78">
        <v>861</v>
      </c>
      <c r="M15" s="78">
        <v>948</v>
      </c>
      <c r="N15" s="78">
        <v>894</v>
      </c>
      <c r="O15" s="78">
        <v>851</v>
      </c>
      <c r="P15" s="78">
        <v>1055</v>
      </c>
      <c r="Q15" s="78">
        <v>969</v>
      </c>
      <c r="R15" s="78">
        <v>861</v>
      </c>
      <c r="S15" s="78">
        <v>979</v>
      </c>
      <c r="T15" s="78">
        <v>926</v>
      </c>
      <c r="U15" s="78">
        <v>861</v>
      </c>
      <c r="V15" s="78">
        <v>851</v>
      </c>
      <c r="W15" s="78">
        <v>861</v>
      </c>
      <c r="X15" s="78">
        <v>915</v>
      </c>
      <c r="Y15" s="78">
        <v>991</v>
      </c>
      <c r="Z15" s="78">
        <v>979</v>
      </c>
      <c r="AA15" s="78">
        <v>1044</v>
      </c>
      <c r="AB15" s="78">
        <v>485</v>
      </c>
      <c r="AC15" s="78">
        <v>592</v>
      </c>
      <c r="AD15" s="78">
        <v>549</v>
      </c>
      <c r="AE15" s="78">
        <v>485</v>
      </c>
      <c r="AF15" s="78">
        <v>366</v>
      </c>
      <c r="AG15" s="78">
        <v>430</v>
      </c>
      <c r="AH15" s="79">
        <v>539</v>
      </c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1174</v>
      </c>
      <c r="E16" s="78">
        <v>915</v>
      </c>
      <c r="F16" s="78">
        <v>936</v>
      </c>
      <c r="G16" s="78">
        <v>969</v>
      </c>
      <c r="H16" s="78">
        <v>915</v>
      </c>
      <c r="I16" s="78">
        <v>979</v>
      </c>
      <c r="J16" s="78">
        <v>1034</v>
      </c>
      <c r="K16" s="78">
        <v>905</v>
      </c>
      <c r="L16" s="78">
        <v>905</v>
      </c>
      <c r="M16" s="78">
        <v>969</v>
      </c>
      <c r="N16" s="78">
        <v>905</v>
      </c>
      <c r="O16" s="78">
        <v>894</v>
      </c>
      <c r="P16" s="78">
        <v>991</v>
      </c>
      <c r="Q16" s="78">
        <v>936</v>
      </c>
      <c r="R16" s="78">
        <v>786</v>
      </c>
      <c r="S16" s="78">
        <v>969</v>
      </c>
      <c r="T16" s="78">
        <v>905</v>
      </c>
      <c r="U16" s="78">
        <v>851</v>
      </c>
      <c r="V16" s="78">
        <v>948</v>
      </c>
      <c r="W16" s="78">
        <v>926</v>
      </c>
      <c r="X16" s="78">
        <v>958</v>
      </c>
      <c r="Y16" s="78">
        <v>926</v>
      </c>
      <c r="Z16" s="78">
        <v>1012</v>
      </c>
      <c r="AA16" s="78">
        <v>1001</v>
      </c>
      <c r="AB16" s="78">
        <v>560</v>
      </c>
      <c r="AC16" s="78">
        <v>517</v>
      </c>
      <c r="AD16" s="78">
        <v>473</v>
      </c>
      <c r="AE16" s="78">
        <v>570</v>
      </c>
      <c r="AF16" s="78">
        <v>377</v>
      </c>
      <c r="AG16" s="78">
        <v>506</v>
      </c>
      <c r="AH16" s="79">
        <v>582</v>
      </c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1131</v>
      </c>
      <c r="E17" s="78">
        <v>894</v>
      </c>
      <c r="F17" s="78">
        <v>948</v>
      </c>
      <c r="G17" s="78">
        <v>948</v>
      </c>
      <c r="H17" s="78">
        <v>969</v>
      </c>
      <c r="I17" s="78">
        <v>915</v>
      </c>
      <c r="J17" s="78">
        <v>948</v>
      </c>
      <c r="K17" s="78">
        <v>872</v>
      </c>
      <c r="L17" s="78">
        <v>894</v>
      </c>
      <c r="M17" s="78">
        <v>979</v>
      </c>
      <c r="N17" s="78">
        <v>936</v>
      </c>
      <c r="O17" s="78">
        <v>861</v>
      </c>
      <c r="P17" s="78">
        <v>1044</v>
      </c>
      <c r="Q17" s="78">
        <v>915</v>
      </c>
      <c r="R17" s="78">
        <v>936</v>
      </c>
      <c r="S17" s="78">
        <v>905</v>
      </c>
      <c r="T17" s="78">
        <v>894</v>
      </c>
      <c r="U17" s="78">
        <v>872</v>
      </c>
      <c r="V17" s="78">
        <v>861</v>
      </c>
      <c r="W17" s="78">
        <v>958</v>
      </c>
      <c r="X17" s="78">
        <v>991</v>
      </c>
      <c r="Y17" s="78">
        <v>894</v>
      </c>
      <c r="Z17" s="78">
        <v>948</v>
      </c>
      <c r="AA17" s="78">
        <v>1022</v>
      </c>
      <c r="AB17" s="78">
        <v>495</v>
      </c>
      <c r="AC17" s="78">
        <v>517</v>
      </c>
      <c r="AD17" s="78">
        <v>399</v>
      </c>
      <c r="AE17" s="78">
        <v>549</v>
      </c>
      <c r="AF17" s="78">
        <v>473</v>
      </c>
      <c r="AG17" s="78">
        <v>506</v>
      </c>
      <c r="AH17" s="79">
        <v>592</v>
      </c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1087</v>
      </c>
      <c r="E18" s="78">
        <v>894</v>
      </c>
      <c r="F18" s="78">
        <v>894</v>
      </c>
      <c r="G18" s="78">
        <v>991</v>
      </c>
      <c r="H18" s="78">
        <v>936</v>
      </c>
      <c r="I18" s="78">
        <v>1034</v>
      </c>
      <c r="J18" s="78">
        <v>1012</v>
      </c>
      <c r="K18" s="78">
        <v>882</v>
      </c>
      <c r="L18" s="78">
        <v>894</v>
      </c>
      <c r="M18" s="78">
        <v>958</v>
      </c>
      <c r="N18" s="78">
        <v>969</v>
      </c>
      <c r="O18" s="78">
        <v>872</v>
      </c>
      <c r="P18" s="78">
        <v>1034</v>
      </c>
      <c r="Q18" s="78">
        <v>894</v>
      </c>
      <c r="R18" s="78">
        <v>894</v>
      </c>
      <c r="S18" s="78">
        <v>936</v>
      </c>
      <c r="T18" s="78">
        <v>936</v>
      </c>
      <c r="U18" s="78">
        <v>915</v>
      </c>
      <c r="V18" s="78">
        <v>894</v>
      </c>
      <c r="W18" s="78">
        <v>936</v>
      </c>
      <c r="X18" s="78">
        <v>905</v>
      </c>
      <c r="Y18" s="78">
        <v>979</v>
      </c>
      <c r="Z18" s="78">
        <v>936</v>
      </c>
      <c r="AA18" s="78">
        <v>1065</v>
      </c>
      <c r="AB18" s="78">
        <v>506</v>
      </c>
      <c r="AC18" s="78">
        <v>485</v>
      </c>
      <c r="AD18" s="78">
        <v>495</v>
      </c>
      <c r="AE18" s="78">
        <v>539</v>
      </c>
      <c r="AF18" s="78">
        <v>387</v>
      </c>
      <c r="AG18" s="78">
        <v>409</v>
      </c>
      <c r="AH18" s="79">
        <v>613</v>
      </c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1077</v>
      </c>
      <c r="E19" s="78">
        <v>872</v>
      </c>
      <c r="F19" s="78">
        <v>872</v>
      </c>
      <c r="G19" s="78">
        <v>948</v>
      </c>
      <c r="H19" s="78">
        <v>1001</v>
      </c>
      <c r="I19" s="78">
        <v>948</v>
      </c>
      <c r="J19" s="78">
        <v>1044</v>
      </c>
      <c r="K19" s="78">
        <v>839</v>
      </c>
      <c r="L19" s="78">
        <v>894</v>
      </c>
      <c r="M19" s="78">
        <v>1065</v>
      </c>
      <c r="N19" s="78">
        <v>915</v>
      </c>
      <c r="O19" s="78">
        <v>861</v>
      </c>
      <c r="P19" s="78">
        <v>1055</v>
      </c>
      <c r="Q19" s="78">
        <v>894</v>
      </c>
      <c r="R19" s="78">
        <v>808</v>
      </c>
      <c r="S19" s="78">
        <v>991</v>
      </c>
      <c r="T19" s="78">
        <v>894</v>
      </c>
      <c r="U19" s="78">
        <v>851</v>
      </c>
      <c r="V19" s="78">
        <v>882</v>
      </c>
      <c r="W19" s="78">
        <v>958</v>
      </c>
      <c r="X19" s="78">
        <v>936</v>
      </c>
      <c r="Y19" s="78">
        <v>936</v>
      </c>
      <c r="Z19" s="78">
        <v>991</v>
      </c>
      <c r="AA19" s="78">
        <v>1034</v>
      </c>
      <c r="AB19" s="78">
        <v>430</v>
      </c>
      <c r="AC19" s="78">
        <v>473</v>
      </c>
      <c r="AD19" s="78">
        <v>473</v>
      </c>
      <c r="AE19" s="78">
        <v>527</v>
      </c>
      <c r="AF19" s="78">
        <v>430</v>
      </c>
      <c r="AG19" s="78">
        <v>442</v>
      </c>
      <c r="AH19" s="79">
        <v>603</v>
      </c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1044</v>
      </c>
      <c r="E20" s="78">
        <v>948</v>
      </c>
      <c r="F20" s="78">
        <v>958</v>
      </c>
      <c r="G20" s="78">
        <v>882</v>
      </c>
      <c r="H20" s="78">
        <v>991</v>
      </c>
      <c r="I20" s="78">
        <v>905</v>
      </c>
      <c r="J20" s="78">
        <v>1087</v>
      </c>
      <c r="K20" s="78">
        <v>861</v>
      </c>
      <c r="L20" s="78">
        <v>894</v>
      </c>
      <c r="M20" s="78">
        <v>1044</v>
      </c>
      <c r="N20" s="78">
        <v>948</v>
      </c>
      <c r="O20" s="78">
        <v>926</v>
      </c>
      <c r="P20" s="78">
        <v>1022</v>
      </c>
      <c r="Q20" s="78">
        <v>958</v>
      </c>
      <c r="R20" s="78">
        <v>882</v>
      </c>
      <c r="S20" s="78">
        <v>905</v>
      </c>
      <c r="T20" s="78">
        <v>894</v>
      </c>
      <c r="U20" s="78">
        <v>861</v>
      </c>
      <c r="V20" s="78">
        <v>894</v>
      </c>
      <c r="W20" s="78">
        <v>969</v>
      </c>
      <c r="X20" s="78">
        <v>979</v>
      </c>
      <c r="Y20" s="78">
        <v>915</v>
      </c>
      <c r="Z20" s="78">
        <v>991</v>
      </c>
      <c r="AA20" s="78">
        <v>1034</v>
      </c>
      <c r="AB20" s="78">
        <v>409</v>
      </c>
      <c r="AC20" s="78">
        <v>452</v>
      </c>
      <c r="AD20" s="78">
        <v>527</v>
      </c>
      <c r="AE20" s="78">
        <v>582</v>
      </c>
      <c r="AF20" s="78">
        <v>344</v>
      </c>
      <c r="AG20" s="78">
        <v>442</v>
      </c>
      <c r="AH20" s="79">
        <v>625</v>
      </c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1077</v>
      </c>
      <c r="E21" s="78">
        <v>948</v>
      </c>
      <c r="F21" s="78">
        <v>948</v>
      </c>
      <c r="G21" s="78">
        <v>926</v>
      </c>
      <c r="H21" s="78">
        <v>991</v>
      </c>
      <c r="I21" s="78">
        <v>861</v>
      </c>
      <c r="J21" s="78">
        <v>1077</v>
      </c>
      <c r="K21" s="78">
        <v>894</v>
      </c>
      <c r="L21" s="78">
        <v>861</v>
      </c>
      <c r="M21" s="78">
        <v>969</v>
      </c>
      <c r="N21" s="78">
        <v>1012</v>
      </c>
      <c r="O21" s="78">
        <v>969</v>
      </c>
      <c r="P21" s="78">
        <v>969</v>
      </c>
      <c r="Q21" s="78">
        <v>926</v>
      </c>
      <c r="R21" s="78">
        <v>926</v>
      </c>
      <c r="S21" s="78">
        <v>872</v>
      </c>
      <c r="T21" s="78">
        <v>851</v>
      </c>
      <c r="U21" s="78">
        <v>808</v>
      </c>
      <c r="V21" s="78">
        <v>861</v>
      </c>
      <c r="W21" s="78">
        <v>948</v>
      </c>
      <c r="X21" s="78">
        <v>979</v>
      </c>
      <c r="Y21" s="78">
        <v>926</v>
      </c>
      <c r="Z21" s="78">
        <v>1022</v>
      </c>
      <c r="AA21" s="78">
        <v>1012</v>
      </c>
      <c r="AB21" s="78">
        <v>442</v>
      </c>
      <c r="AC21" s="78">
        <v>549</v>
      </c>
      <c r="AD21" s="78">
        <v>549</v>
      </c>
      <c r="AE21" s="78">
        <v>603</v>
      </c>
      <c r="AF21" s="78">
        <v>387</v>
      </c>
      <c r="AG21" s="78">
        <v>495</v>
      </c>
      <c r="AH21" s="79">
        <v>549</v>
      </c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1065</v>
      </c>
      <c r="E22" s="78">
        <v>894</v>
      </c>
      <c r="F22" s="78">
        <v>936</v>
      </c>
      <c r="G22" s="78">
        <v>872</v>
      </c>
      <c r="H22" s="78">
        <v>948</v>
      </c>
      <c r="I22" s="78">
        <v>979</v>
      </c>
      <c r="J22" s="78">
        <v>1034</v>
      </c>
      <c r="K22" s="78">
        <v>905</v>
      </c>
      <c r="L22" s="78">
        <v>851</v>
      </c>
      <c r="M22" s="78">
        <v>905</v>
      </c>
      <c r="N22" s="78">
        <v>839</v>
      </c>
      <c r="O22" s="78">
        <v>969</v>
      </c>
      <c r="P22" s="78">
        <v>1012</v>
      </c>
      <c r="Q22" s="78">
        <v>948</v>
      </c>
      <c r="R22" s="78">
        <v>839</v>
      </c>
      <c r="S22" s="78">
        <v>851</v>
      </c>
      <c r="T22" s="78">
        <v>926</v>
      </c>
      <c r="U22" s="78">
        <v>894</v>
      </c>
      <c r="V22" s="78">
        <v>915</v>
      </c>
      <c r="W22" s="78">
        <v>926</v>
      </c>
      <c r="X22" s="78">
        <v>958</v>
      </c>
      <c r="Y22" s="78">
        <v>894</v>
      </c>
      <c r="Z22" s="78">
        <v>1065</v>
      </c>
      <c r="AA22" s="78">
        <v>1022</v>
      </c>
      <c r="AB22" s="78">
        <v>495</v>
      </c>
      <c r="AC22" s="78">
        <v>485</v>
      </c>
      <c r="AD22" s="78">
        <v>442</v>
      </c>
      <c r="AE22" s="78">
        <v>592</v>
      </c>
      <c r="AF22" s="78">
        <v>399</v>
      </c>
      <c r="AG22" s="78">
        <v>517</v>
      </c>
      <c r="AH22" s="79">
        <v>603</v>
      </c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1119</v>
      </c>
      <c r="E23" s="78">
        <v>872</v>
      </c>
      <c r="F23" s="78">
        <v>915</v>
      </c>
      <c r="G23" s="78">
        <v>861</v>
      </c>
      <c r="H23" s="78">
        <v>915</v>
      </c>
      <c r="I23" s="78">
        <v>979</v>
      </c>
      <c r="J23" s="78">
        <v>1001</v>
      </c>
      <c r="K23" s="78">
        <v>839</v>
      </c>
      <c r="L23" s="78">
        <v>872</v>
      </c>
      <c r="M23" s="78">
        <v>915</v>
      </c>
      <c r="N23" s="78">
        <v>926</v>
      </c>
      <c r="O23" s="78">
        <v>1012</v>
      </c>
      <c r="P23" s="78">
        <v>1001</v>
      </c>
      <c r="Q23" s="78">
        <v>936</v>
      </c>
      <c r="R23" s="78">
        <v>829</v>
      </c>
      <c r="S23" s="78">
        <v>851</v>
      </c>
      <c r="T23" s="78">
        <v>872</v>
      </c>
      <c r="U23" s="78">
        <v>882</v>
      </c>
      <c r="V23" s="78">
        <v>948</v>
      </c>
      <c r="W23" s="78">
        <v>915</v>
      </c>
      <c r="X23" s="78">
        <v>991</v>
      </c>
      <c r="Y23" s="78">
        <v>915</v>
      </c>
      <c r="Z23" s="78">
        <v>1022</v>
      </c>
      <c r="AA23" s="78">
        <v>1077</v>
      </c>
      <c r="AB23" s="78">
        <v>570</v>
      </c>
      <c r="AC23" s="78">
        <v>506</v>
      </c>
      <c r="AD23" s="78">
        <v>485</v>
      </c>
      <c r="AE23" s="78">
        <v>570</v>
      </c>
      <c r="AF23" s="78">
        <v>366</v>
      </c>
      <c r="AG23" s="78">
        <v>539</v>
      </c>
      <c r="AH23" s="79">
        <v>539</v>
      </c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1044</v>
      </c>
      <c r="E24" s="78">
        <v>882</v>
      </c>
      <c r="F24" s="78">
        <v>861</v>
      </c>
      <c r="G24" s="78">
        <v>905</v>
      </c>
      <c r="H24" s="78">
        <v>969</v>
      </c>
      <c r="I24" s="78">
        <v>991</v>
      </c>
      <c r="J24" s="78">
        <v>1022</v>
      </c>
      <c r="K24" s="78">
        <v>936</v>
      </c>
      <c r="L24" s="78">
        <v>926</v>
      </c>
      <c r="M24" s="78">
        <v>1022</v>
      </c>
      <c r="N24" s="78">
        <v>851</v>
      </c>
      <c r="O24" s="78">
        <v>1001</v>
      </c>
      <c r="P24" s="78">
        <v>1012</v>
      </c>
      <c r="Q24" s="78">
        <v>861</v>
      </c>
      <c r="R24" s="78">
        <v>882</v>
      </c>
      <c r="S24" s="78">
        <v>926</v>
      </c>
      <c r="T24" s="78">
        <v>861</v>
      </c>
      <c r="U24" s="78">
        <v>851</v>
      </c>
      <c r="V24" s="78">
        <v>882</v>
      </c>
      <c r="W24" s="78">
        <v>905</v>
      </c>
      <c r="X24" s="78">
        <v>991</v>
      </c>
      <c r="Y24" s="78">
        <v>979</v>
      </c>
      <c r="Z24" s="78">
        <v>1022</v>
      </c>
      <c r="AA24" s="78">
        <v>1065</v>
      </c>
      <c r="AB24" s="78">
        <v>603</v>
      </c>
      <c r="AC24" s="78">
        <v>485</v>
      </c>
      <c r="AD24" s="78">
        <v>517</v>
      </c>
      <c r="AE24" s="78">
        <v>527</v>
      </c>
      <c r="AF24" s="78">
        <v>323</v>
      </c>
      <c r="AG24" s="78">
        <v>527</v>
      </c>
      <c r="AH24" s="79">
        <v>570</v>
      </c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1044</v>
      </c>
      <c r="E25" s="78">
        <v>926</v>
      </c>
      <c r="F25" s="78">
        <v>905</v>
      </c>
      <c r="G25" s="78">
        <v>861</v>
      </c>
      <c r="H25" s="78">
        <v>905</v>
      </c>
      <c r="I25" s="78">
        <v>915</v>
      </c>
      <c r="J25" s="78">
        <v>1034</v>
      </c>
      <c r="K25" s="78">
        <v>882</v>
      </c>
      <c r="L25" s="78">
        <v>894</v>
      </c>
      <c r="M25" s="78">
        <v>1044</v>
      </c>
      <c r="N25" s="78">
        <v>915</v>
      </c>
      <c r="O25" s="78">
        <v>926</v>
      </c>
      <c r="P25" s="78">
        <v>979</v>
      </c>
      <c r="Q25" s="78">
        <v>861</v>
      </c>
      <c r="R25" s="78">
        <v>839</v>
      </c>
      <c r="S25" s="78">
        <v>1034</v>
      </c>
      <c r="T25" s="78">
        <v>882</v>
      </c>
      <c r="U25" s="78">
        <v>829</v>
      </c>
      <c r="V25" s="78">
        <v>839</v>
      </c>
      <c r="W25" s="78">
        <v>979</v>
      </c>
      <c r="X25" s="78">
        <v>926</v>
      </c>
      <c r="Y25" s="78">
        <v>936</v>
      </c>
      <c r="Z25" s="78">
        <v>979</v>
      </c>
      <c r="AA25" s="78">
        <v>1087</v>
      </c>
      <c r="AB25" s="78">
        <v>560</v>
      </c>
      <c r="AC25" s="78">
        <v>539</v>
      </c>
      <c r="AD25" s="78">
        <v>506</v>
      </c>
      <c r="AE25" s="78">
        <v>549</v>
      </c>
      <c r="AF25" s="78">
        <v>323</v>
      </c>
      <c r="AG25" s="78">
        <v>517</v>
      </c>
      <c r="AH25" s="79">
        <v>560</v>
      </c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1109</v>
      </c>
      <c r="E26" s="78">
        <v>894</v>
      </c>
      <c r="F26" s="78">
        <v>936</v>
      </c>
      <c r="G26" s="78">
        <v>872</v>
      </c>
      <c r="H26" s="78">
        <v>936</v>
      </c>
      <c r="I26" s="78">
        <v>882</v>
      </c>
      <c r="J26" s="78">
        <v>979</v>
      </c>
      <c r="K26" s="78">
        <v>894</v>
      </c>
      <c r="L26" s="78">
        <v>882</v>
      </c>
      <c r="M26" s="78">
        <v>1119</v>
      </c>
      <c r="N26" s="78">
        <v>894</v>
      </c>
      <c r="O26" s="78">
        <v>936</v>
      </c>
      <c r="P26" s="78">
        <v>991</v>
      </c>
      <c r="Q26" s="78">
        <v>861</v>
      </c>
      <c r="R26" s="78">
        <v>872</v>
      </c>
      <c r="S26" s="78">
        <v>894</v>
      </c>
      <c r="T26" s="78">
        <v>894</v>
      </c>
      <c r="U26" s="78">
        <v>861</v>
      </c>
      <c r="V26" s="78">
        <v>839</v>
      </c>
      <c r="W26" s="78">
        <v>948</v>
      </c>
      <c r="X26" s="78">
        <v>1012</v>
      </c>
      <c r="Y26" s="78">
        <v>882</v>
      </c>
      <c r="Z26" s="78">
        <v>958</v>
      </c>
      <c r="AA26" s="78">
        <v>1055</v>
      </c>
      <c r="AB26" s="78">
        <v>485</v>
      </c>
      <c r="AC26" s="78">
        <v>539</v>
      </c>
      <c r="AD26" s="78">
        <v>452</v>
      </c>
      <c r="AE26" s="78">
        <v>570</v>
      </c>
      <c r="AF26" s="78">
        <v>323</v>
      </c>
      <c r="AG26" s="78">
        <v>463</v>
      </c>
      <c r="AH26" s="79">
        <v>560</v>
      </c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948</v>
      </c>
      <c r="E27" s="78">
        <v>765</v>
      </c>
      <c r="F27" s="78">
        <v>882</v>
      </c>
      <c r="G27" s="78">
        <v>796</v>
      </c>
      <c r="H27" s="78">
        <v>991</v>
      </c>
      <c r="I27" s="78">
        <v>894</v>
      </c>
      <c r="J27" s="78">
        <v>905</v>
      </c>
      <c r="K27" s="78">
        <v>775</v>
      </c>
      <c r="L27" s="78">
        <v>882</v>
      </c>
      <c r="M27" s="78">
        <v>1065</v>
      </c>
      <c r="N27" s="78">
        <v>808</v>
      </c>
      <c r="O27" s="78">
        <v>894</v>
      </c>
      <c r="P27" s="78">
        <v>926</v>
      </c>
      <c r="Q27" s="78">
        <v>839</v>
      </c>
      <c r="R27" s="78">
        <v>851</v>
      </c>
      <c r="S27" s="78">
        <v>775</v>
      </c>
      <c r="T27" s="78">
        <v>915</v>
      </c>
      <c r="U27" s="78">
        <v>753</v>
      </c>
      <c r="V27" s="78">
        <v>786</v>
      </c>
      <c r="W27" s="78">
        <v>1001</v>
      </c>
      <c r="X27" s="78">
        <v>936</v>
      </c>
      <c r="Y27" s="78">
        <v>808</v>
      </c>
      <c r="Z27" s="78">
        <v>861</v>
      </c>
      <c r="AA27" s="78">
        <v>1087</v>
      </c>
      <c r="AB27" s="78">
        <v>420</v>
      </c>
      <c r="AC27" s="78">
        <v>539</v>
      </c>
      <c r="AD27" s="78">
        <v>485</v>
      </c>
      <c r="AE27" s="78">
        <v>452</v>
      </c>
      <c r="AF27" s="78">
        <v>323</v>
      </c>
      <c r="AG27" s="78">
        <v>323</v>
      </c>
      <c r="AH27" s="79">
        <v>430</v>
      </c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775</v>
      </c>
      <c r="E28" s="78">
        <v>613</v>
      </c>
      <c r="F28" s="78">
        <v>753</v>
      </c>
      <c r="G28" s="78">
        <v>646</v>
      </c>
      <c r="H28" s="78">
        <v>861</v>
      </c>
      <c r="I28" s="78">
        <v>958</v>
      </c>
      <c r="J28" s="78">
        <v>743</v>
      </c>
      <c r="K28" s="78">
        <v>710</v>
      </c>
      <c r="L28" s="78">
        <v>765</v>
      </c>
      <c r="M28" s="78">
        <v>969</v>
      </c>
      <c r="N28" s="78">
        <v>743</v>
      </c>
      <c r="O28" s="78">
        <v>926</v>
      </c>
      <c r="P28" s="78">
        <v>936</v>
      </c>
      <c r="Q28" s="78">
        <v>732</v>
      </c>
      <c r="R28" s="78">
        <v>689</v>
      </c>
      <c r="S28" s="78">
        <v>743</v>
      </c>
      <c r="T28" s="78">
        <v>753</v>
      </c>
      <c r="U28" s="78">
        <v>786</v>
      </c>
      <c r="V28" s="78">
        <v>851</v>
      </c>
      <c r="W28" s="78">
        <v>1012</v>
      </c>
      <c r="X28" s="78">
        <v>765</v>
      </c>
      <c r="Y28" s="78">
        <v>743</v>
      </c>
      <c r="Z28" s="78">
        <v>818</v>
      </c>
      <c r="AA28" s="78">
        <v>926</v>
      </c>
      <c r="AB28" s="78">
        <v>344</v>
      </c>
      <c r="AC28" s="78">
        <v>495</v>
      </c>
      <c r="AD28" s="78">
        <v>527</v>
      </c>
      <c r="AE28" s="78">
        <v>334</v>
      </c>
      <c r="AF28" s="78">
        <v>226</v>
      </c>
      <c r="AG28" s="78">
        <v>194</v>
      </c>
      <c r="AH28" s="79">
        <v>280</v>
      </c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818</v>
      </c>
      <c r="E29" s="78">
        <v>689</v>
      </c>
      <c r="F29" s="78">
        <v>753</v>
      </c>
      <c r="G29" s="78">
        <v>678</v>
      </c>
      <c r="H29" s="78">
        <v>905</v>
      </c>
      <c r="I29" s="78">
        <v>926</v>
      </c>
      <c r="J29" s="78">
        <v>689</v>
      </c>
      <c r="K29" s="78">
        <v>646</v>
      </c>
      <c r="L29" s="78">
        <v>851</v>
      </c>
      <c r="M29" s="78">
        <v>861</v>
      </c>
      <c r="N29" s="78">
        <v>732</v>
      </c>
      <c r="O29" s="78">
        <v>948</v>
      </c>
      <c r="P29" s="78">
        <v>979</v>
      </c>
      <c r="Q29" s="78">
        <v>786</v>
      </c>
      <c r="R29" s="78">
        <v>689</v>
      </c>
      <c r="S29" s="78">
        <v>839</v>
      </c>
      <c r="T29" s="78">
        <v>743</v>
      </c>
      <c r="U29" s="78">
        <v>732</v>
      </c>
      <c r="V29" s="78">
        <v>851</v>
      </c>
      <c r="W29" s="78">
        <v>1065</v>
      </c>
      <c r="X29" s="78">
        <v>722</v>
      </c>
      <c r="Y29" s="78">
        <v>818</v>
      </c>
      <c r="Z29" s="78">
        <v>808</v>
      </c>
      <c r="AA29" s="78">
        <v>861</v>
      </c>
      <c r="AB29" s="78">
        <v>377</v>
      </c>
      <c r="AC29" s="78">
        <v>570</v>
      </c>
      <c r="AD29" s="78">
        <v>527</v>
      </c>
      <c r="AE29" s="78">
        <v>280</v>
      </c>
      <c r="AF29" s="78">
        <v>173</v>
      </c>
      <c r="AG29" s="78">
        <v>216</v>
      </c>
      <c r="AH29" s="79">
        <v>323</v>
      </c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743</v>
      </c>
      <c r="E30" s="78">
        <v>668</v>
      </c>
      <c r="F30" s="78">
        <v>765</v>
      </c>
      <c r="G30" s="78">
        <v>668</v>
      </c>
      <c r="H30" s="78">
        <v>894</v>
      </c>
      <c r="I30" s="78">
        <v>861</v>
      </c>
      <c r="J30" s="78">
        <v>710</v>
      </c>
      <c r="K30" s="78">
        <v>765</v>
      </c>
      <c r="L30" s="78">
        <v>829</v>
      </c>
      <c r="M30" s="78">
        <v>839</v>
      </c>
      <c r="N30" s="78">
        <v>786</v>
      </c>
      <c r="O30" s="78">
        <v>905</v>
      </c>
      <c r="P30" s="78">
        <v>851</v>
      </c>
      <c r="Q30" s="78">
        <v>808</v>
      </c>
      <c r="R30" s="78">
        <v>796</v>
      </c>
      <c r="S30" s="78">
        <v>765</v>
      </c>
      <c r="T30" s="78">
        <v>743</v>
      </c>
      <c r="U30" s="78">
        <v>732</v>
      </c>
      <c r="V30" s="78">
        <v>808</v>
      </c>
      <c r="W30" s="78">
        <v>1119</v>
      </c>
      <c r="X30" s="78">
        <v>818</v>
      </c>
      <c r="Y30" s="78">
        <v>894</v>
      </c>
      <c r="Z30" s="78">
        <v>818</v>
      </c>
      <c r="AA30" s="78">
        <v>915</v>
      </c>
      <c r="AB30" s="78">
        <v>430</v>
      </c>
      <c r="AC30" s="78">
        <v>517</v>
      </c>
      <c r="AD30" s="78">
        <v>539</v>
      </c>
      <c r="AE30" s="78">
        <v>334</v>
      </c>
      <c r="AF30" s="78">
        <v>216</v>
      </c>
      <c r="AG30" s="78">
        <v>247</v>
      </c>
      <c r="AH30" s="79">
        <v>323</v>
      </c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753</v>
      </c>
      <c r="E31" s="78">
        <v>668</v>
      </c>
      <c r="F31" s="78">
        <v>689</v>
      </c>
      <c r="G31" s="78">
        <v>765</v>
      </c>
      <c r="H31" s="78">
        <v>936</v>
      </c>
      <c r="I31" s="78">
        <v>894</v>
      </c>
      <c r="J31" s="78">
        <v>710</v>
      </c>
      <c r="K31" s="78">
        <v>839</v>
      </c>
      <c r="L31" s="78">
        <v>796</v>
      </c>
      <c r="M31" s="78">
        <v>732</v>
      </c>
      <c r="N31" s="78">
        <v>818</v>
      </c>
      <c r="O31" s="78">
        <v>839</v>
      </c>
      <c r="P31" s="78">
        <v>851</v>
      </c>
      <c r="Q31" s="78">
        <v>786</v>
      </c>
      <c r="R31" s="78">
        <v>732</v>
      </c>
      <c r="S31" s="78">
        <v>743</v>
      </c>
      <c r="T31" s="78">
        <v>808</v>
      </c>
      <c r="U31" s="78">
        <v>722</v>
      </c>
      <c r="V31" s="78">
        <v>808</v>
      </c>
      <c r="W31" s="78">
        <v>1205</v>
      </c>
      <c r="X31" s="78">
        <v>775</v>
      </c>
      <c r="Y31" s="78">
        <v>753</v>
      </c>
      <c r="Z31" s="78">
        <v>786</v>
      </c>
      <c r="AA31" s="78">
        <v>915</v>
      </c>
      <c r="AB31" s="78">
        <v>430</v>
      </c>
      <c r="AC31" s="78">
        <v>452</v>
      </c>
      <c r="AD31" s="78">
        <v>560</v>
      </c>
      <c r="AE31" s="78">
        <v>280</v>
      </c>
      <c r="AF31" s="78">
        <v>259</v>
      </c>
      <c r="AG31" s="78">
        <v>183</v>
      </c>
      <c r="AH31" s="79">
        <v>334</v>
      </c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710</v>
      </c>
      <c r="E32" s="78">
        <v>656</v>
      </c>
      <c r="F32" s="78">
        <v>851</v>
      </c>
      <c r="G32" s="78">
        <v>765</v>
      </c>
      <c r="H32" s="78">
        <v>958</v>
      </c>
      <c r="I32" s="78">
        <v>905</v>
      </c>
      <c r="J32" s="78">
        <v>765</v>
      </c>
      <c r="K32" s="78">
        <v>775</v>
      </c>
      <c r="L32" s="78">
        <v>775</v>
      </c>
      <c r="M32" s="78">
        <v>743</v>
      </c>
      <c r="N32" s="78">
        <v>753</v>
      </c>
      <c r="O32" s="78">
        <v>894</v>
      </c>
      <c r="P32" s="78">
        <v>872</v>
      </c>
      <c r="Q32" s="78">
        <v>722</v>
      </c>
      <c r="R32" s="78">
        <v>710</v>
      </c>
      <c r="S32" s="78">
        <v>710</v>
      </c>
      <c r="T32" s="78">
        <v>818</v>
      </c>
      <c r="U32" s="78">
        <v>732</v>
      </c>
      <c r="V32" s="78">
        <v>796</v>
      </c>
      <c r="W32" s="78">
        <v>1217</v>
      </c>
      <c r="X32" s="78">
        <v>765</v>
      </c>
      <c r="Y32" s="78">
        <v>678</v>
      </c>
      <c r="Z32" s="78">
        <v>689</v>
      </c>
      <c r="AA32" s="78">
        <v>958</v>
      </c>
      <c r="AB32" s="78">
        <v>409</v>
      </c>
      <c r="AC32" s="78">
        <v>485</v>
      </c>
      <c r="AD32" s="78">
        <v>485</v>
      </c>
      <c r="AE32" s="78">
        <v>366</v>
      </c>
      <c r="AF32" s="78">
        <v>194</v>
      </c>
      <c r="AG32" s="78">
        <v>204</v>
      </c>
      <c r="AH32" s="79">
        <v>269</v>
      </c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818</v>
      </c>
      <c r="E33" s="78">
        <v>818</v>
      </c>
      <c r="F33" s="78">
        <v>786</v>
      </c>
      <c r="G33" s="78">
        <v>743</v>
      </c>
      <c r="H33" s="78">
        <v>991</v>
      </c>
      <c r="I33" s="78">
        <v>818</v>
      </c>
      <c r="J33" s="78">
        <v>894</v>
      </c>
      <c r="K33" s="78">
        <v>765</v>
      </c>
      <c r="L33" s="78">
        <v>808</v>
      </c>
      <c r="M33" s="78">
        <v>796</v>
      </c>
      <c r="N33" s="78">
        <v>894</v>
      </c>
      <c r="O33" s="78">
        <v>882</v>
      </c>
      <c r="P33" s="78">
        <v>851</v>
      </c>
      <c r="Q33" s="78">
        <v>829</v>
      </c>
      <c r="R33" s="78">
        <v>796</v>
      </c>
      <c r="S33" s="78">
        <v>710</v>
      </c>
      <c r="T33" s="78">
        <v>829</v>
      </c>
      <c r="U33" s="78">
        <v>743</v>
      </c>
      <c r="V33" s="78">
        <v>851</v>
      </c>
      <c r="W33" s="78">
        <v>1205</v>
      </c>
      <c r="X33" s="78">
        <v>872</v>
      </c>
      <c r="Y33" s="78">
        <v>894</v>
      </c>
      <c r="Z33" s="78">
        <v>894</v>
      </c>
      <c r="AA33" s="78">
        <v>1077</v>
      </c>
      <c r="AB33" s="78">
        <v>485</v>
      </c>
      <c r="AC33" s="78">
        <v>452</v>
      </c>
      <c r="AD33" s="78">
        <v>539</v>
      </c>
      <c r="AE33" s="78">
        <v>442</v>
      </c>
      <c r="AF33" s="78">
        <v>377</v>
      </c>
      <c r="AG33" s="78">
        <v>377</v>
      </c>
      <c r="AH33" s="79">
        <v>409</v>
      </c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882</v>
      </c>
      <c r="E34" s="78">
        <v>851</v>
      </c>
      <c r="F34" s="78">
        <v>839</v>
      </c>
      <c r="G34" s="78">
        <v>765</v>
      </c>
      <c r="H34" s="78">
        <v>979</v>
      </c>
      <c r="I34" s="78">
        <v>851</v>
      </c>
      <c r="J34" s="78">
        <v>894</v>
      </c>
      <c r="K34" s="78">
        <v>861</v>
      </c>
      <c r="L34" s="78">
        <v>829</v>
      </c>
      <c r="M34" s="78">
        <v>765</v>
      </c>
      <c r="N34" s="78">
        <v>808</v>
      </c>
      <c r="O34" s="78">
        <v>861</v>
      </c>
      <c r="P34" s="78">
        <v>839</v>
      </c>
      <c r="Q34" s="78">
        <v>894</v>
      </c>
      <c r="R34" s="78">
        <v>861</v>
      </c>
      <c r="S34" s="78">
        <v>775</v>
      </c>
      <c r="T34" s="78">
        <v>839</v>
      </c>
      <c r="U34" s="78">
        <v>765</v>
      </c>
      <c r="V34" s="78">
        <v>786</v>
      </c>
      <c r="W34" s="78">
        <v>1141</v>
      </c>
      <c r="X34" s="78">
        <v>936</v>
      </c>
      <c r="Y34" s="78">
        <v>839</v>
      </c>
      <c r="Z34" s="78">
        <v>861</v>
      </c>
      <c r="AA34" s="78">
        <v>1022</v>
      </c>
      <c r="AB34" s="78">
        <v>560</v>
      </c>
      <c r="AC34" s="78">
        <v>473</v>
      </c>
      <c r="AD34" s="78">
        <v>506</v>
      </c>
      <c r="AE34" s="78">
        <v>442</v>
      </c>
      <c r="AF34" s="78">
        <v>420</v>
      </c>
      <c r="AG34" s="78">
        <v>334</v>
      </c>
      <c r="AH34" s="79">
        <v>495</v>
      </c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936</v>
      </c>
      <c r="E35" s="78">
        <v>905</v>
      </c>
      <c r="F35" s="78">
        <v>905</v>
      </c>
      <c r="G35" s="78">
        <v>743</v>
      </c>
      <c r="H35" s="78">
        <v>969</v>
      </c>
      <c r="I35" s="78">
        <v>905</v>
      </c>
      <c r="J35" s="78">
        <v>851</v>
      </c>
      <c r="K35" s="78">
        <v>958</v>
      </c>
      <c r="L35" s="78">
        <v>882</v>
      </c>
      <c r="M35" s="78">
        <v>808</v>
      </c>
      <c r="N35" s="78">
        <v>753</v>
      </c>
      <c r="O35" s="78">
        <v>839</v>
      </c>
      <c r="P35" s="78">
        <v>839</v>
      </c>
      <c r="Q35" s="78">
        <v>905</v>
      </c>
      <c r="R35" s="78">
        <v>808</v>
      </c>
      <c r="S35" s="78">
        <v>765</v>
      </c>
      <c r="T35" s="78">
        <v>851</v>
      </c>
      <c r="U35" s="78">
        <v>796</v>
      </c>
      <c r="V35" s="78">
        <v>786</v>
      </c>
      <c r="W35" s="78">
        <v>1044</v>
      </c>
      <c r="X35" s="78">
        <v>1001</v>
      </c>
      <c r="Y35" s="78">
        <v>851</v>
      </c>
      <c r="Z35" s="78">
        <v>872</v>
      </c>
      <c r="AA35" s="78">
        <v>969</v>
      </c>
      <c r="AB35" s="78">
        <v>495</v>
      </c>
      <c r="AC35" s="78">
        <v>539</v>
      </c>
      <c r="AD35" s="78">
        <v>539</v>
      </c>
      <c r="AE35" s="78">
        <v>430</v>
      </c>
      <c r="AF35" s="78">
        <v>409</v>
      </c>
      <c r="AG35" s="78">
        <v>430</v>
      </c>
      <c r="AH35" s="79">
        <v>473</v>
      </c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796</v>
      </c>
      <c r="E36" s="78">
        <v>722</v>
      </c>
      <c r="F36" s="78">
        <v>786</v>
      </c>
      <c r="G36" s="78">
        <v>743</v>
      </c>
      <c r="H36" s="78">
        <v>905</v>
      </c>
      <c r="I36" s="78">
        <v>905</v>
      </c>
      <c r="J36" s="78">
        <v>818</v>
      </c>
      <c r="K36" s="78">
        <v>851</v>
      </c>
      <c r="L36" s="78">
        <v>743</v>
      </c>
      <c r="M36" s="78">
        <v>775</v>
      </c>
      <c r="N36" s="78">
        <v>710</v>
      </c>
      <c r="O36" s="78">
        <v>948</v>
      </c>
      <c r="P36" s="78">
        <v>839</v>
      </c>
      <c r="Q36" s="78">
        <v>775</v>
      </c>
      <c r="R36" s="78">
        <v>700</v>
      </c>
      <c r="S36" s="78">
        <v>786</v>
      </c>
      <c r="T36" s="78">
        <v>818</v>
      </c>
      <c r="U36" s="78">
        <v>753</v>
      </c>
      <c r="V36" s="78">
        <v>796</v>
      </c>
      <c r="W36" s="78">
        <v>979</v>
      </c>
      <c r="X36" s="78">
        <v>732</v>
      </c>
      <c r="Y36" s="78">
        <v>753</v>
      </c>
      <c r="Z36" s="78">
        <v>732</v>
      </c>
      <c r="AA36" s="78">
        <v>796</v>
      </c>
      <c r="AB36" s="78">
        <v>506</v>
      </c>
      <c r="AC36" s="78">
        <v>495</v>
      </c>
      <c r="AD36" s="78">
        <v>613</v>
      </c>
      <c r="AE36" s="78">
        <v>280</v>
      </c>
      <c r="AF36" s="78">
        <v>226</v>
      </c>
      <c r="AG36" s="78">
        <v>280</v>
      </c>
      <c r="AH36" s="79">
        <v>290</v>
      </c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753</v>
      </c>
      <c r="E37" s="78">
        <v>753</v>
      </c>
      <c r="F37" s="78">
        <v>818</v>
      </c>
      <c r="G37" s="78">
        <v>786</v>
      </c>
      <c r="H37" s="78">
        <v>948</v>
      </c>
      <c r="I37" s="78">
        <v>905</v>
      </c>
      <c r="J37" s="78">
        <v>882</v>
      </c>
      <c r="K37" s="78">
        <v>786</v>
      </c>
      <c r="L37" s="78">
        <v>753</v>
      </c>
      <c r="M37" s="78">
        <v>765</v>
      </c>
      <c r="N37" s="78">
        <v>786</v>
      </c>
      <c r="O37" s="78">
        <v>979</v>
      </c>
      <c r="P37" s="78">
        <v>851</v>
      </c>
      <c r="Q37" s="78">
        <v>851</v>
      </c>
      <c r="R37" s="78">
        <v>625</v>
      </c>
      <c r="S37" s="78">
        <v>765</v>
      </c>
      <c r="T37" s="78">
        <v>851</v>
      </c>
      <c r="U37" s="78">
        <v>753</v>
      </c>
      <c r="V37" s="78">
        <v>808</v>
      </c>
      <c r="W37" s="78">
        <v>948</v>
      </c>
      <c r="X37" s="78">
        <v>786</v>
      </c>
      <c r="Y37" s="78">
        <v>786</v>
      </c>
      <c r="Z37" s="78">
        <v>786</v>
      </c>
      <c r="AA37" s="78">
        <v>808</v>
      </c>
      <c r="AB37" s="78">
        <v>452</v>
      </c>
      <c r="AC37" s="78">
        <v>517</v>
      </c>
      <c r="AD37" s="78">
        <v>570</v>
      </c>
      <c r="AE37" s="78">
        <v>323</v>
      </c>
      <c r="AF37" s="78">
        <v>173</v>
      </c>
      <c r="AG37" s="78">
        <v>356</v>
      </c>
      <c r="AH37" s="79">
        <v>280</v>
      </c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786</v>
      </c>
      <c r="E38" s="78">
        <v>818</v>
      </c>
      <c r="F38" s="78">
        <v>851</v>
      </c>
      <c r="G38" s="78">
        <v>765</v>
      </c>
      <c r="H38" s="78">
        <v>1012</v>
      </c>
      <c r="I38" s="78">
        <v>851</v>
      </c>
      <c r="J38" s="78">
        <v>808</v>
      </c>
      <c r="K38" s="78">
        <v>861</v>
      </c>
      <c r="L38" s="78">
        <v>818</v>
      </c>
      <c r="M38" s="78">
        <v>775</v>
      </c>
      <c r="N38" s="78">
        <v>753</v>
      </c>
      <c r="O38" s="78">
        <v>1044</v>
      </c>
      <c r="P38" s="78">
        <v>915</v>
      </c>
      <c r="Q38" s="78">
        <v>829</v>
      </c>
      <c r="R38" s="78">
        <v>678</v>
      </c>
      <c r="S38" s="78">
        <v>786</v>
      </c>
      <c r="T38" s="78">
        <v>872</v>
      </c>
      <c r="U38" s="78">
        <v>796</v>
      </c>
      <c r="V38" s="78">
        <v>872</v>
      </c>
      <c r="W38" s="78">
        <v>969</v>
      </c>
      <c r="X38" s="78">
        <v>786</v>
      </c>
      <c r="Y38" s="78">
        <v>722</v>
      </c>
      <c r="Z38" s="78">
        <v>753</v>
      </c>
      <c r="AA38" s="78">
        <v>872</v>
      </c>
      <c r="AB38" s="78">
        <v>420</v>
      </c>
      <c r="AC38" s="78">
        <v>560</v>
      </c>
      <c r="AD38" s="78">
        <v>539</v>
      </c>
      <c r="AE38" s="78">
        <v>280</v>
      </c>
      <c r="AF38" s="78">
        <v>216</v>
      </c>
      <c r="AG38" s="78">
        <v>301</v>
      </c>
      <c r="AH38" s="79">
        <v>334</v>
      </c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722</v>
      </c>
      <c r="E39" s="78">
        <v>775</v>
      </c>
      <c r="F39" s="78">
        <v>839</v>
      </c>
      <c r="G39" s="78">
        <v>753</v>
      </c>
      <c r="H39" s="78">
        <v>991</v>
      </c>
      <c r="I39" s="78">
        <v>979</v>
      </c>
      <c r="J39" s="78">
        <v>775</v>
      </c>
      <c r="K39" s="78">
        <v>861</v>
      </c>
      <c r="L39" s="78">
        <v>915</v>
      </c>
      <c r="M39" s="78">
        <v>722</v>
      </c>
      <c r="N39" s="78">
        <v>861</v>
      </c>
      <c r="O39" s="78">
        <v>936</v>
      </c>
      <c r="P39" s="78">
        <v>839</v>
      </c>
      <c r="Q39" s="78">
        <v>753</v>
      </c>
      <c r="R39" s="78">
        <v>700</v>
      </c>
      <c r="S39" s="78">
        <v>775</v>
      </c>
      <c r="T39" s="78">
        <v>808</v>
      </c>
      <c r="U39" s="78">
        <v>732</v>
      </c>
      <c r="V39" s="78">
        <v>905</v>
      </c>
      <c r="W39" s="78">
        <v>1077</v>
      </c>
      <c r="X39" s="78">
        <v>796</v>
      </c>
      <c r="Y39" s="78">
        <v>786</v>
      </c>
      <c r="Z39" s="78">
        <v>808</v>
      </c>
      <c r="AA39" s="78">
        <v>839</v>
      </c>
      <c r="AB39" s="78">
        <v>442</v>
      </c>
      <c r="AC39" s="78">
        <v>506</v>
      </c>
      <c r="AD39" s="78">
        <v>570</v>
      </c>
      <c r="AE39" s="78">
        <v>269</v>
      </c>
      <c r="AF39" s="78">
        <v>247</v>
      </c>
      <c r="AG39" s="78">
        <v>290</v>
      </c>
      <c r="AH39" s="79">
        <v>290</v>
      </c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722</v>
      </c>
      <c r="E40" s="78">
        <v>818</v>
      </c>
      <c r="F40" s="78">
        <v>872</v>
      </c>
      <c r="G40" s="78">
        <v>775</v>
      </c>
      <c r="H40" s="78">
        <v>1022</v>
      </c>
      <c r="I40" s="78">
        <v>926</v>
      </c>
      <c r="J40" s="78">
        <v>753</v>
      </c>
      <c r="K40" s="78">
        <v>839</v>
      </c>
      <c r="L40" s="78">
        <v>936</v>
      </c>
      <c r="M40" s="78">
        <v>689</v>
      </c>
      <c r="N40" s="78">
        <v>786</v>
      </c>
      <c r="O40" s="78">
        <v>926</v>
      </c>
      <c r="P40" s="78">
        <v>829</v>
      </c>
      <c r="Q40" s="78">
        <v>851</v>
      </c>
      <c r="R40" s="78">
        <v>861</v>
      </c>
      <c r="S40" s="78">
        <v>732</v>
      </c>
      <c r="T40" s="78">
        <v>732</v>
      </c>
      <c r="U40" s="78">
        <v>753</v>
      </c>
      <c r="V40" s="78">
        <v>861</v>
      </c>
      <c r="W40" s="78">
        <v>1098</v>
      </c>
      <c r="X40" s="78">
        <v>882</v>
      </c>
      <c r="Y40" s="78">
        <v>765</v>
      </c>
      <c r="Z40" s="78">
        <v>861</v>
      </c>
      <c r="AA40" s="78">
        <v>861</v>
      </c>
      <c r="AB40" s="78">
        <v>452</v>
      </c>
      <c r="AC40" s="78">
        <v>506</v>
      </c>
      <c r="AD40" s="78">
        <v>527</v>
      </c>
      <c r="AE40" s="78">
        <v>409</v>
      </c>
      <c r="AF40" s="78">
        <v>334</v>
      </c>
      <c r="AG40" s="78">
        <v>377</v>
      </c>
      <c r="AH40" s="79">
        <v>366</v>
      </c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775</v>
      </c>
      <c r="E41" s="78">
        <v>829</v>
      </c>
      <c r="F41" s="78">
        <v>818</v>
      </c>
      <c r="G41" s="78">
        <v>818</v>
      </c>
      <c r="H41" s="78">
        <v>1044</v>
      </c>
      <c r="I41" s="78">
        <v>882</v>
      </c>
      <c r="J41" s="78">
        <v>765</v>
      </c>
      <c r="K41" s="78">
        <v>753</v>
      </c>
      <c r="L41" s="78">
        <v>1001</v>
      </c>
      <c r="M41" s="78">
        <v>753</v>
      </c>
      <c r="N41" s="78">
        <v>851</v>
      </c>
      <c r="O41" s="78">
        <v>936</v>
      </c>
      <c r="P41" s="78">
        <v>915</v>
      </c>
      <c r="Q41" s="78">
        <v>872</v>
      </c>
      <c r="R41" s="78">
        <v>839</v>
      </c>
      <c r="S41" s="78">
        <v>722</v>
      </c>
      <c r="T41" s="78">
        <v>808</v>
      </c>
      <c r="U41" s="78">
        <v>861</v>
      </c>
      <c r="V41" s="78">
        <v>872</v>
      </c>
      <c r="W41" s="78">
        <v>1034</v>
      </c>
      <c r="X41" s="78">
        <v>786</v>
      </c>
      <c r="Y41" s="78">
        <v>808</v>
      </c>
      <c r="Z41" s="78">
        <v>894</v>
      </c>
      <c r="AA41" s="78">
        <v>861</v>
      </c>
      <c r="AB41" s="78">
        <v>485</v>
      </c>
      <c r="AC41" s="78">
        <v>527</v>
      </c>
      <c r="AD41" s="78">
        <v>452</v>
      </c>
      <c r="AE41" s="78">
        <v>387</v>
      </c>
      <c r="AF41" s="78">
        <v>344</v>
      </c>
      <c r="AG41" s="78">
        <v>323</v>
      </c>
      <c r="AH41" s="79">
        <v>399</v>
      </c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829</v>
      </c>
      <c r="E42" s="78">
        <v>872</v>
      </c>
      <c r="F42" s="78">
        <v>861</v>
      </c>
      <c r="G42" s="78">
        <v>829</v>
      </c>
      <c r="H42" s="78">
        <v>1034</v>
      </c>
      <c r="I42" s="78">
        <v>936</v>
      </c>
      <c r="J42" s="78">
        <v>786</v>
      </c>
      <c r="K42" s="78">
        <v>786</v>
      </c>
      <c r="L42" s="78">
        <v>969</v>
      </c>
      <c r="M42" s="78">
        <v>882</v>
      </c>
      <c r="N42" s="78">
        <v>872</v>
      </c>
      <c r="O42" s="78">
        <v>958</v>
      </c>
      <c r="P42" s="78">
        <v>915</v>
      </c>
      <c r="Q42" s="78">
        <v>796</v>
      </c>
      <c r="R42" s="78">
        <v>808</v>
      </c>
      <c r="S42" s="78">
        <v>775</v>
      </c>
      <c r="T42" s="78">
        <v>915</v>
      </c>
      <c r="U42" s="78">
        <v>882</v>
      </c>
      <c r="V42" s="78">
        <v>872</v>
      </c>
      <c r="W42" s="78">
        <v>1055</v>
      </c>
      <c r="X42" s="78">
        <v>839</v>
      </c>
      <c r="Y42" s="78">
        <v>851</v>
      </c>
      <c r="Z42" s="78">
        <v>958</v>
      </c>
      <c r="AA42" s="78">
        <v>861</v>
      </c>
      <c r="AB42" s="78">
        <v>485</v>
      </c>
      <c r="AC42" s="78">
        <v>517</v>
      </c>
      <c r="AD42" s="78">
        <v>527</v>
      </c>
      <c r="AE42" s="78">
        <v>442</v>
      </c>
      <c r="AF42" s="78">
        <v>344</v>
      </c>
      <c r="AG42" s="78">
        <v>366</v>
      </c>
      <c r="AH42" s="79">
        <v>452</v>
      </c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872</v>
      </c>
      <c r="E43" s="78">
        <v>872</v>
      </c>
      <c r="F43" s="78">
        <v>882</v>
      </c>
      <c r="G43" s="78">
        <v>829</v>
      </c>
      <c r="H43" s="78">
        <v>1065</v>
      </c>
      <c r="I43" s="78">
        <v>915</v>
      </c>
      <c r="J43" s="78">
        <v>818</v>
      </c>
      <c r="K43" s="78">
        <v>861</v>
      </c>
      <c r="L43" s="78">
        <v>969</v>
      </c>
      <c r="M43" s="78">
        <v>839</v>
      </c>
      <c r="N43" s="78">
        <v>808</v>
      </c>
      <c r="O43" s="78">
        <v>969</v>
      </c>
      <c r="P43" s="78">
        <v>894</v>
      </c>
      <c r="Q43" s="78">
        <v>818</v>
      </c>
      <c r="R43" s="78">
        <v>851</v>
      </c>
      <c r="S43" s="78">
        <v>861</v>
      </c>
      <c r="T43" s="78">
        <v>882</v>
      </c>
      <c r="U43" s="78">
        <v>851</v>
      </c>
      <c r="V43" s="78">
        <v>882</v>
      </c>
      <c r="W43" s="78">
        <v>1065</v>
      </c>
      <c r="X43" s="78">
        <v>882</v>
      </c>
      <c r="Y43" s="78">
        <v>839</v>
      </c>
      <c r="Z43" s="78">
        <v>1055</v>
      </c>
      <c r="AA43" s="78">
        <v>915</v>
      </c>
      <c r="AB43" s="78">
        <v>506</v>
      </c>
      <c r="AC43" s="78">
        <v>549</v>
      </c>
      <c r="AD43" s="78">
        <v>549</v>
      </c>
      <c r="AE43" s="78">
        <v>506</v>
      </c>
      <c r="AF43" s="78">
        <v>377</v>
      </c>
      <c r="AG43" s="78">
        <v>463</v>
      </c>
      <c r="AH43" s="79">
        <v>495</v>
      </c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861</v>
      </c>
      <c r="E44" s="78">
        <v>915</v>
      </c>
      <c r="F44" s="78">
        <v>894</v>
      </c>
      <c r="G44" s="78">
        <v>839</v>
      </c>
      <c r="H44" s="78">
        <v>991</v>
      </c>
      <c r="I44" s="78">
        <v>861</v>
      </c>
      <c r="J44" s="78">
        <v>872</v>
      </c>
      <c r="K44" s="78">
        <v>882</v>
      </c>
      <c r="L44" s="78">
        <v>1001</v>
      </c>
      <c r="M44" s="78">
        <v>1001</v>
      </c>
      <c r="N44" s="78">
        <v>786</v>
      </c>
      <c r="O44" s="78">
        <v>991</v>
      </c>
      <c r="P44" s="78">
        <v>839</v>
      </c>
      <c r="Q44" s="78">
        <v>796</v>
      </c>
      <c r="R44" s="78">
        <v>829</v>
      </c>
      <c r="S44" s="78">
        <v>839</v>
      </c>
      <c r="T44" s="78">
        <v>829</v>
      </c>
      <c r="U44" s="78">
        <v>839</v>
      </c>
      <c r="V44" s="78">
        <v>958</v>
      </c>
      <c r="W44" s="78">
        <v>1055</v>
      </c>
      <c r="X44" s="78">
        <v>882</v>
      </c>
      <c r="Y44" s="78">
        <v>851</v>
      </c>
      <c r="Z44" s="78">
        <v>958</v>
      </c>
      <c r="AA44" s="78">
        <v>979</v>
      </c>
      <c r="AB44" s="78">
        <v>430</v>
      </c>
      <c r="AC44" s="78">
        <v>539</v>
      </c>
      <c r="AD44" s="78">
        <v>549</v>
      </c>
      <c r="AE44" s="78">
        <v>452</v>
      </c>
      <c r="AF44" s="78">
        <v>377</v>
      </c>
      <c r="AG44" s="78">
        <v>442</v>
      </c>
      <c r="AH44" s="79">
        <v>442</v>
      </c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872</v>
      </c>
      <c r="E45" s="78">
        <v>926</v>
      </c>
      <c r="F45" s="78">
        <v>915</v>
      </c>
      <c r="G45" s="78">
        <v>851</v>
      </c>
      <c r="H45" s="78">
        <v>1034</v>
      </c>
      <c r="I45" s="78">
        <v>894</v>
      </c>
      <c r="J45" s="78">
        <v>882</v>
      </c>
      <c r="K45" s="78">
        <v>796</v>
      </c>
      <c r="L45" s="78">
        <v>991</v>
      </c>
      <c r="M45" s="78">
        <v>958</v>
      </c>
      <c r="N45" s="78">
        <v>796</v>
      </c>
      <c r="O45" s="78">
        <v>979</v>
      </c>
      <c r="P45" s="78">
        <v>926</v>
      </c>
      <c r="Q45" s="78">
        <v>894</v>
      </c>
      <c r="R45" s="78">
        <v>872</v>
      </c>
      <c r="S45" s="78">
        <v>851</v>
      </c>
      <c r="T45" s="78">
        <v>905</v>
      </c>
      <c r="U45" s="78">
        <v>872</v>
      </c>
      <c r="V45" s="78">
        <v>915</v>
      </c>
      <c r="W45" s="78">
        <v>1109</v>
      </c>
      <c r="X45" s="78">
        <v>948</v>
      </c>
      <c r="Y45" s="78">
        <v>948</v>
      </c>
      <c r="Z45" s="78">
        <v>926</v>
      </c>
      <c r="AA45" s="78">
        <v>1022</v>
      </c>
      <c r="AB45" s="78">
        <v>463</v>
      </c>
      <c r="AC45" s="78">
        <v>506</v>
      </c>
      <c r="AD45" s="78">
        <v>603</v>
      </c>
      <c r="AE45" s="78">
        <v>506</v>
      </c>
      <c r="AF45" s="78">
        <v>409</v>
      </c>
      <c r="AG45" s="78">
        <v>399</v>
      </c>
      <c r="AH45" s="79">
        <v>463</v>
      </c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958</v>
      </c>
      <c r="E46" s="78">
        <v>872</v>
      </c>
      <c r="F46" s="78">
        <v>915</v>
      </c>
      <c r="G46" s="78">
        <v>969</v>
      </c>
      <c r="H46" s="78">
        <v>1012</v>
      </c>
      <c r="I46" s="78">
        <v>926</v>
      </c>
      <c r="J46" s="78">
        <v>915</v>
      </c>
      <c r="K46" s="78">
        <v>915</v>
      </c>
      <c r="L46" s="78">
        <v>894</v>
      </c>
      <c r="M46" s="78">
        <v>926</v>
      </c>
      <c r="N46" s="78">
        <v>808</v>
      </c>
      <c r="O46" s="78">
        <v>915</v>
      </c>
      <c r="P46" s="78">
        <v>872</v>
      </c>
      <c r="Q46" s="78">
        <v>905</v>
      </c>
      <c r="R46" s="78">
        <v>839</v>
      </c>
      <c r="S46" s="78">
        <v>872</v>
      </c>
      <c r="T46" s="78">
        <v>948</v>
      </c>
      <c r="U46" s="78">
        <v>894</v>
      </c>
      <c r="V46" s="78">
        <v>872</v>
      </c>
      <c r="W46" s="78">
        <v>1098</v>
      </c>
      <c r="X46" s="78">
        <v>926</v>
      </c>
      <c r="Y46" s="78">
        <v>969</v>
      </c>
      <c r="Z46" s="78">
        <v>948</v>
      </c>
      <c r="AA46" s="78">
        <v>1012</v>
      </c>
      <c r="AB46" s="78">
        <v>495</v>
      </c>
      <c r="AC46" s="78">
        <v>539</v>
      </c>
      <c r="AD46" s="78">
        <v>527</v>
      </c>
      <c r="AE46" s="78">
        <v>495</v>
      </c>
      <c r="AF46" s="78">
        <v>399</v>
      </c>
      <c r="AG46" s="78">
        <v>430</v>
      </c>
      <c r="AH46" s="79">
        <v>430</v>
      </c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948</v>
      </c>
      <c r="E47" s="78">
        <v>926</v>
      </c>
      <c r="F47" s="78">
        <v>894</v>
      </c>
      <c r="G47" s="78">
        <v>969</v>
      </c>
      <c r="H47" s="78">
        <v>1098</v>
      </c>
      <c r="I47" s="78">
        <v>926</v>
      </c>
      <c r="J47" s="78">
        <v>958</v>
      </c>
      <c r="K47" s="78">
        <v>872</v>
      </c>
      <c r="L47" s="78">
        <v>894</v>
      </c>
      <c r="M47" s="78">
        <v>905</v>
      </c>
      <c r="N47" s="78">
        <v>872</v>
      </c>
      <c r="O47" s="78">
        <v>948</v>
      </c>
      <c r="P47" s="78">
        <v>872</v>
      </c>
      <c r="Q47" s="78">
        <v>915</v>
      </c>
      <c r="R47" s="78">
        <v>958</v>
      </c>
      <c r="S47" s="78">
        <v>882</v>
      </c>
      <c r="T47" s="78">
        <v>936</v>
      </c>
      <c r="U47" s="78">
        <v>872</v>
      </c>
      <c r="V47" s="78">
        <v>894</v>
      </c>
      <c r="W47" s="78">
        <v>1055</v>
      </c>
      <c r="X47" s="78">
        <v>905</v>
      </c>
      <c r="Y47" s="78">
        <v>969</v>
      </c>
      <c r="Z47" s="78">
        <v>969</v>
      </c>
      <c r="AA47" s="78">
        <v>991</v>
      </c>
      <c r="AB47" s="78">
        <v>495</v>
      </c>
      <c r="AC47" s="78">
        <v>539</v>
      </c>
      <c r="AD47" s="78">
        <v>527</v>
      </c>
      <c r="AE47" s="78">
        <v>495</v>
      </c>
      <c r="AF47" s="78">
        <v>377</v>
      </c>
      <c r="AG47" s="78">
        <v>495</v>
      </c>
      <c r="AH47" s="79">
        <v>473</v>
      </c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926</v>
      </c>
      <c r="E48" s="78">
        <v>936</v>
      </c>
      <c r="F48" s="78">
        <v>894</v>
      </c>
      <c r="G48" s="78">
        <v>915</v>
      </c>
      <c r="H48" s="78">
        <v>991</v>
      </c>
      <c r="I48" s="78">
        <v>894</v>
      </c>
      <c r="J48" s="78">
        <v>915</v>
      </c>
      <c r="K48" s="78">
        <v>818</v>
      </c>
      <c r="L48" s="78">
        <v>979</v>
      </c>
      <c r="M48" s="78">
        <v>894</v>
      </c>
      <c r="N48" s="78">
        <v>786</v>
      </c>
      <c r="O48" s="78">
        <v>882</v>
      </c>
      <c r="P48" s="78">
        <v>851</v>
      </c>
      <c r="Q48" s="78">
        <v>894</v>
      </c>
      <c r="R48" s="78">
        <v>979</v>
      </c>
      <c r="S48" s="78">
        <v>851</v>
      </c>
      <c r="T48" s="78">
        <v>818</v>
      </c>
      <c r="U48" s="78">
        <v>829</v>
      </c>
      <c r="V48" s="78">
        <v>808</v>
      </c>
      <c r="W48" s="78">
        <v>1012</v>
      </c>
      <c r="X48" s="78">
        <v>915</v>
      </c>
      <c r="Y48" s="78">
        <v>958</v>
      </c>
      <c r="Z48" s="78">
        <v>861</v>
      </c>
      <c r="AA48" s="78">
        <v>936</v>
      </c>
      <c r="AB48" s="78">
        <v>452</v>
      </c>
      <c r="AC48" s="78">
        <v>495</v>
      </c>
      <c r="AD48" s="78">
        <v>592</v>
      </c>
      <c r="AE48" s="78">
        <v>452</v>
      </c>
      <c r="AF48" s="78">
        <v>399</v>
      </c>
      <c r="AG48" s="78">
        <v>409</v>
      </c>
      <c r="AH48" s="79">
        <v>430</v>
      </c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894</v>
      </c>
      <c r="E49" s="78">
        <v>839</v>
      </c>
      <c r="F49" s="78">
        <v>926</v>
      </c>
      <c r="G49" s="78">
        <v>936</v>
      </c>
      <c r="H49" s="78">
        <v>979</v>
      </c>
      <c r="I49" s="78">
        <v>948</v>
      </c>
      <c r="J49" s="78">
        <v>829</v>
      </c>
      <c r="K49" s="78">
        <v>775</v>
      </c>
      <c r="L49" s="78">
        <v>882</v>
      </c>
      <c r="M49" s="78">
        <v>882</v>
      </c>
      <c r="N49" s="78">
        <v>872</v>
      </c>
      <c r="O49" s="78">
        <v>829</v>
      </c>
      <c r="P49" s="78">
        <v>894</v>
      </c>
      <c r="Q49" s="78">
        <v>894</v>
      </c>
      <c r="R49" s="78">
        <v>915</v>
      </c>
      <c r="S49" s="78">
        <v>743</v>
      </c>
      <c r="T49" s="78">
        <v>861</v>
      </c>
      <c r="U49" s="78">
        <v>839</v>
      </c>
      <c r="V49" s="78">
        <v>882</v>
      </c>
      <c r="W49" s="78">
        <v>948</v>
      </c>
      <c r="X49" s="78">
        <v>894</v>
      </c>
      <c r="Y49" s="78">
        <v>926</v>
      </c>
      <c r="Z49" s="78">
        <v>839</v>
      </c>
      <c r="AA49" s="78">
        <v>936</v>
      </c>
      <c r="AB49" s="78">
        <v>485</v>
      </c>
      <c r="AC49" s="78">
        <v>485</v>
      </c>
      <c r="AD49" s="78">
        <v>517</v>
      </c>
      <c r="AE49" s="78">
        <v>409</v>
      </c>
      <c r="AF49" s="78">
        <v>313</v>
      </c>
      <c r="AG49" s="78">
        <v>409</v>
      </c>
      <c r="AH49" s="79">
        <v>356</v>
      </c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861</v>
      </c>
      <c r="E50" s="78">
        <v>786</v>
      </c>
      <c r="F50" s="78">
        <v>915</v>
      </c>
      <c r="G50" s="78">
        <v>948</v>
      </c>
      <c r="H50" s="78">
        <v>936</v>
      </c>
      <c r="I50" s="78">
        <v>872</v>
      </c>
      <c r="J50" s="78">
        <v>882</v>
      </c>
      <c r="K50" s="78">
        <v>808</v>
      </c>
      <c r="L50" s="78">
        <v>775</v>
      </c>
      <c r="M50" s="78">
        <v>839</v>
      </c>
      <c r="N50" s="78">
        <v>765</v>
      </c>
      <c r="O50" s="78">
        <v>743</v>
      </c>
      <c r="P50" s="78">
        <v>796</v>
      </c>
      <c r="Q50" s="78">
        <v>808</v>
      </c>
      <c r="R50" s="78">
        <v>915</v>
      </c>
      <c r="S50" s="78">
        <v>786</v>
      </c>
      <c r="T50" s="78">
        <v>796</v>
      </c>
      <c r="U50" s="78">
        <v>786</v>
      </c>
      <c r="V50" s="78">
        <v>818</v>
      </c>
      <c r="W50" s="78">
        <v>969</v>
      </c>
      <c r="X50" s="78">
        <v>808</v>
      </c>
      <c r="Y50" s="78">
        <v>818</v>
      </c>
      <c r="Z50" s="78">
        <v>829</v>
      </c>
      <c r="AA50" s="78">
        <v>851</v>
      </c>
      <c r="AB50" s="78">
        <v>377</v>
      </c>
      <c r="AC50" s="78">
        <v>452</v>
      </c>
      <c r="AD50" s="78">
        <v>442</v>
      </c>
      <c r="AE50" s="78">
        <v>366</v>
      </c>
      <c r="AF50" s="78">
        <v>344</v>
      </c>
      <c r="AG50" s="78">
        <v>323</v>
      </c>
      <c r="AH50" s="79">
        <v>334</v>
      </c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861</v>
      </c>
      <c r="E51" s="78">
        <v>818</v>
      </c>
      <c r="F51" s="78">
        <v>926</v>
      </c>
      <c r="G51" s="78">
        <v>936</v>
      </c>
      <c r="H51" s="78">
        <v>969</v>
      </c>
      <c r="I51" s="78">
        <v>851</v>
      </c>
      <c r="J51" s="78">
        <v>936</v>
      </c>
      <c r="K51" s="78">
        <v>851</v>
      </c>
      <c r="L51" s="78">
        <v>905</v>
      </c>
      <c r="M51" s="78">
        <v>894</v>
      </c>
      <c r="N51" s="78">
        <v>818</v>
      </c>
      <c r="O51" s="78">
        <v>882</v>
      </c>
      <c r="P51" s="78">
        <v>839</v>
      </c>
      <c r="Q51" s="78">
        <v>808</v>
      </c>
      <c r="R51" s="78">
        <v>958</v>
      </c>
      <c r="S51" s="78">
        <v>839</v>
      </c>
      <c r="T51" s="78">
        <v>882</v>
      </c>
      <c r="U51" s="78">
        <v>753</v>
      </c>
      <c r="V51" s="78">
        <v>936</v>
      </c>
      <c r="W51" s="78">
        <v>1034</v>
      </c>
      <c r="X51" s="78">
        <v>894</v>
      </c>
      <c r="Y51" s="78">
        <v>894</v>
      </c>
      <c r="Z51" s="78">
        <v>839</v>
      </c>
      <c r="AA51" s="78">
        <v>905</v>
      </c>
      <c r="AB51" s="78">
        <v>356</v>
      </c>
      <c r="AC51" s="78">
        <v>463</v>
      </c>
      <c r="AD51" s="78">
        <v>517</v>
      </c>
      <c r="AE51" s="78">
        <v>485</v>
      </c>
      <c r="AF51" s="78">
        <v>366</v>
      </c>
      <c r="AG51" s="78">
        <v>366</v>
      </c>
      <c r="AH51" s="79">
        <v>430</v>
      </c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915</v>
      </c>
      <c r="E52" s="78">
        <v>915</v>
      </c>
      <c r="F52" s="78">
        <v>969</v>
      </c>
      <c r="G52" s="78">
        <v>969</v>
      </c>
      <c r="H52" s="78">
        <v>926</v>
      </c>
      <c r="I52" s="78">
        <v>915</v>
      </c>
      <c r="J52" s="78">
        <v>969</v>
      </c>
      <c r="K52" s="78">
        <v>882</v>
      </c>
      <c r="L52" s="78">
        <v>915</v>
      </c>
      <c r="M52" s="78">
        <v>958</v>
      </c>
      <c r="N52" s="78">
        <v>851</v>
      </c>
      <c r="O52" s="78">
        <v>872</v>
      </c>
      <c r="P52" s="78">
        <v>872</v>
      </c>
      <c r="Q52" s="78">
        <v>926</v>
      </c>
      <c r="R52" s="78">
        <v>1022</v>
      </c>
      <c r="S52" s="78">
        <v>936</v>
      </c>
      <c r="T52" s="78">
        <v>894</v>
      </c>
      <c r="U52" s="78">
        <v>861</v>
      </c>
      <c r="V52" s="78">
        <v>872</v>
      </c>
      <c r="W52" s="78">
        <v>1012</v>
      </c>
      <c r="X52" s="78">
        <v>926</v>
      </c>
      <c r="Y52" s="78">
        <v>1001</v>
      </c>
      <c r="Z52" s="78">
        <v>894</v>
      </c>
      <c r="AA52" s="78">
        <v>1001</v>
      </c>
      <c r="AB52" s="78">
        <v>442</v>
      </c>
      <c r="AC52" s="78">
        <v>570</v>
      </c>
      <c r="AD52" s="78">
        <v>506</v>
      </c>
      <c r="AE52" s="78">
        <v>463</v>
      </c>
      <c r="AF52" s="78">
        <v>430</v>
      </c>
      <c r="AG52" s="78">
        <v>527</v>
      </c>
      <c r="AH52" s="79">
        <v>409</v>
      </c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905</v>
      </c>
      <c r="E53" s="78">
        <v>958</v>
      </c>
      <c r="F53" s="78">
        <v>969</v>
      </c>
      <c r="G53" s="78">
        <v>1001</v>
      </c>
      <c r="H53" s="78">
        <v>958</v>
      </c>
      <c r="I53" s="78">
        <v>948</v>
      </c>
      <c r="J53" s="78">
        <v>915</v>
      </c>
      <c r="K53" s="78">
        <v>915</v>
      </c>
      <c r="L53" s="78">
        <v>926</v>
      </c>
      <c r="M53" s="78">
        <v>1001</v>
      </c>
      <c r="N53" s="78">
        <v>969</v>
      </c>
      <c r="O53" s="78">
        <v>936</v>
      </c>
      <c r="P53" s="78">
        <v>861</v>
      </c>
      <c r="Q53" s="78">
        <v>936</v>
      </c>
      <c r="R53" s="78">
        <v>979</v>
      </c>
      <c r="S53" s="78">
        <v>882</v>
      </c>
      <c r="T53" s="78">
        <v>936</v>
      </c>
      <c r="U53" s="78">
        <v>872</v>
      </c>
      <c r="V53" s="78">
        <v>894</v>
      </c>
      <c r="W53" s="78">
        <v>958</v>
      </c>
      <c r="X53" s="78">
        <v>882</v>
      </c>
      <c r="Y53" s="78">
        <v>1001</v>
      </c>
      <c r="Z53" s="78">
        <v>958</v>
      </c>
      <c r="AA53" s="78">
        <v>1055</v>
      </c>
      <c r="AB53" s="78">
        <v>442</v>
      </c>
      <c r="AC53" s="78">
        <v>485</v>
      </c>
      <c r="AD53" s="78">
        <v>549</v>
      </c>
      <c r="AE53" s="78">
        <v>399</v>
      </c>
      <c r="AF53" s="78">
        <v>463</v>
      </c>
      <c r="AG53" s="78">
        <v>506</v>
      </c>
      <c r="AH53" s="79">
        <v>452</v>
      </c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882</v>
      </c>
      <c r="E54" s="78">
        <v>991</v>
      </c>
      <c r="F54" s="78">
        <v>936</v>
      </c>
      <c r="G54" s="78">
        <v>969</v>
      </c>
      <c r="H54" s="78">
        <v>936</v>
      </c>
      <c r="I54" s="78">
        <v>926</v>
      </c>
      <c r="J54" s="78">
        <v>936</v>
      </c>
      <c r="K54" s="78">
        <v>926</v>
      </c>
      <c r="L54" s="78">
        <v>936</v>
      </c>
      <c r="M54" s="78">
        <v>905</v>
      </c>
      <c r="N54" s="78">
        <v>905</v>
      </c>
      <c r="O54" s="78">
        <v>905</v>
      </c>
      <c r="P54" s="78">
        <v>894</v>
      </c>
      <c r="Q54" s="78">
        <v>818</v>
      </c>
      <c r="R54" s="78">
        <v>969</v>
      </c>
      <c r="S54" s="78">
        <v>915</v>
      </c>
      <c r="T54" s="78">
        <v>936</v>
      </c>
      <c r="U54" s="78">
        <v>894</v>
      </c>
      <c r="V54" s="78">
        <v>948</v>
      </c>
      <c r="W54" s="78">
        <v>948</v>
      </c>
      <c r="X54" s="78">
        <v>969</v>
      </c>
      <c r="Y54" s="78">
        <v>1055</v>
      </c>
      <c r="Z54" s="78">
        <v>926</v>
      </c>
      <c r="AA54" s="78">
        <v>1012</v>
      </c>
      <c r="AB54" s="78">
        <v>495</v>
      </c>
      <c r="AC54" s="78">
        <v>506</v>
      </c>
      <c r="AD54" s="78">
        <v>506</v>
      </c>
      <c r="AE54" s="78">
        <v>442</v>
      </c>
      <c r="AF54" s="78">
        <v>485</v>
      </c>
      <c r="AG54" s="78">
        <v>517</v>
      </c>
      <c r="AH54" s="79">
        <v>430</v>
      </c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958</v>
      </c>
      <c r="E55" s="78">
        <v>936</v>
      </c>
      <c r="F55" s="78">
        <v>915</v>
      </c>
      <c r="G55" s="78">
        <v>969</v>
      </c>
      <c r="H55" s="78">
        <v>936</v>
      </c>
      <c r="I55" s="78">
        <v>936</v>
      </c>
      <c r="J55" s="78">
        <v>936</v>
      </c>
      <c r="K55" s="78">
        <v>936</v>
      </c>
      <c r="L55" s="78">
        <v>872</v>
      </c>
      <c r="M55" s="78">
        <v>915</v>
      </c>
      <c r="N55" s="78">
        <v>872</v>
      </c>
      <c r="O55" s="78">
        <v>1012</v>
      </c>
      <c r="P55" s="78">
        <v>851</v>
      </c>
      <c r="Q55" s="78">
        <v>818</v>
      </c>
      <c r="R55" s="78">
        <v>979</v>
      </c>
      <c r="S55" s="78">
        <v>915</v>
      </c>
      <c r="T55" s="78">
        <v>926</v>
      </c>
      <c r="U55" s="78">
        <v>894</v>
      </c>
      <c r="V55" s="78">
        <v>936</v>
      </c>
      <c r="W55" s="78">
        <v>948</v>
      </c>
      <c r="X55" s="78">
        <v>1001</v>
      </c>
      <c r="Y55" s="78">
        <v>1065</v>
      </c>
      <c r="Z55" s="78">
        <v>905</v>
      </c>
      <c r="AA55" s="78">
        <v>1022</v>
      </c>
      <c r="AB55" s="78">
        <v>517</v>
      </c>
      <c r="AC55" s="78">
        <v>506</v>
      </c>
      <c r="AD55" s="78">
        <v>495</v>
      </c>
      <c r="AE55" s="78">
        <v>387</v>
      </c>
      <c r="AF55" s="78">
        <v>399</v>
      </c>
      <c r="AG55" s="78">
        <v>539</v>
      </c>
      <c r="AH55" s="79">
        <v>430</v>
      </c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948</v>
      </c>
      <c r="E56" s="78">
        <v>1022</v>
      </c>
      <c r="F56" s="78">
        <v>1044</v>
      </c>
      <c r="G56" s="78">
        <v>915</v>
      </c>
      <c r="H56" s="78">
        <v>905</v>
      </c>
      <c r="I56" s="78">
        <v>979</v>
      </c>
      <c r="J56" s="78">
        <v>905</v>
      </c>
      <c r="K56" s="78">
        <v>894</v>
      </c>
      <c r="L56" s="78">
        <v>958</v>
      </c>
      <c r="M56" s="78">
        <v>958</v>
      </c>
      <c r="N56" s="78">
        <v>851</v>
      </c>
      <c r="O56" s="78">
        <v>1001</v>
      </c>
      <c r="P56" s="78">
        <v>905</v>
      </c>
      <c r="Q56" s="78">
        <v>915</v>
      </c>
      <c r="R56" s="78">
        <v>958</v>
      </c>
      <c r="S56" s="78">
        <v>936</v>
      </c>
      <c r="T56" s="78">
        <v>948</v>
      </c>
      <c r="U56" s="78">
        <v>915</v>
      </c>
      <c r="V56" s="78">
        <v>948</v>
      </c>
      <c r="W56" s="78">
        <v>958</v>
      </c>
      <c r="X56" s="78">
        <v>926</v>
      </c>
      <c r="Y56" s="78">
        <v>979</v>
      </c>
      <c r="Z56" s="78">
        <v>958</v>
      </c>
      <c r="AA56" s="78">
        <v>1077</v>
      </c>
      <c r="AB56" s="78">
        <v>463</v>
      </c>
      <c r="AC56" s="78">
        <v>485</v>
      </c>
      <c r="AD56" s="78">
        <v>570</v>
      </c>
      <c r="AE56" s="78">
        <v>463</v>
      </c>
      <c r="AF56" s="78">
        <v>409</v>
      </c>
      <c r="AG56" s="78">
        <v>592</v>
      </c>
      <c r="AH56" s="79">
        <v>473</v>
      </c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894</v>
      </c>
      <c r="E57" s="83">
        <v>969</v>
      </c>
      <c r="F57" s="83">
        <v>1044</v>
      </c>
      <c r="G57" s="83">
        <v>991</v>
      </c>
      <c r="H57" s="83">
        <v>882</v>
      </c>
      <c r="I57" s="83">
        <v>1012</v>
      </c>
      <c r="J57" s="83">
        <v>958</v>
      </c>
      <c r="K57" s="83">
        <v>839</v>
      </c>
      <c r="L57" s="83">
        <v>991</v>
      </c>
      <c r="M57" s="83">
        <v>926</v>
      </c>
      <c r="N57" s="83">
        <v>851</v>
      </c>
      <c r="O57" s="83">
        <v>1012</v>
      </c>
      <c r="P57" s="83">
        <v>851</v>
      </c>
      <c r="Q57" s="83">
        <v>872</v>
      </c>
      <c r="R57" s="83">
        <v>979</v>
      </c>
      <c r="S57" s="83">
        <v>872</v>
      </c>
      <c r="T57" s="83">
        <v>936</v>
      </c>
      <c r="U57" s="83">
        <v>818</v>
      </c>
      <c r="V57" s="83">
        <v>894</v>
      </c>
      <c r="W57" s="83">
        <v>926</v>
      </c>
      <c r="X57" s="83">
        <v>979</v>
      </c>
      <c r="Y57" s="83">
        <v>958</v>
      </c>
      <c r="Z57" s="83">
        <v>991</v>
      </c>
      <c r="AA57" s="83">
        <v>1162</v>
      </c>
      <c r="AB57" s="83">
        <v>517</v>
      </c>
      <c r="AC57" s="83">
        <v>582</v>
      </c>
      <c r="AD57" s="83">
        <v>560</v>
      </c>
      <c r="AE57" s="83">
        <v>452</v>
      </c>
      <c r="AF57" s="83">
        <v>409</v>
      </c>
      <c r="AG57" s="83">
        <v>560</v>
      </c>
      <c r="AH57" s="84">
        <v>539</v>
      </c>
    </row>
    <row r="58" spans="1:35" ht="11.4" customHeight="1" thickBot="1" x14ac:dyDescent="0.5">
      <c r="C58" s="85" t="s">
        <v>71</v>
      </c>
      <c r="D58" s="86">
        <f>SUM(D10:D57)</f>
        <v>45039</v>
      </c>
      <c r="E58" s="87">
        <f t="shared" ref="E58:AG58" si="0">SUM(E10:E57)</f>
        <v>41393</v>
      </c>
      <c r="F58" s="87">
        <f t="shared" si="0"/>
        <v>42814</v>
      </c>
      <c r="G58" s="87">
        <f t="shared" si="0"/>
        <v>41914</v>
      </c>
      <c r="H58" s="87">
        <f t="shared" si="0"/>
        <v>46325</v>
      </c>
      <c r="I58" s="87">
        <f t="shared" si="0"/>
        <v>44636</v>
      </c>
      <c r="J58" s="87">
        <f t="shared" si="0"/>
        <v>43579</v>
      </c>
      <c r="K58" s="87">
        <f t="shared" si="0"/>
        <v>40676</v>
      </c>
      <c r="L58" s="87">
        <f t="shared" si="0"/>
        <v>42439</v>
      </c>
      <c r="M58" s="87">
        <f t="shared" si="0"/>
        <v>43446</v>
      </c>
      <c r="N58" s="87">
        <f t="shared" si="0"/>
        <v>40806</v>
      </c>
      <c r="O58" s="87">
        <f t="shared" si="0"/>
        <v>44158</v>
      </c>
      <c r="P58" s="87">
        <f t="shared" si="0"/>
        <v>44406</v>
      </c>
      <c r="Q58" s="87">
        <f t="shared" si="0"/>
        <v>41663</v>
      </c>
      <c r="R58" s="87">
        <f t="shared" si="0"/>
        <v>40956</v>
      </c>
      <c r="S58" s="87">
        <f t="shared" si="0"/>
        <v>41125</v>
      </c>
      <c r="T58" s="87">
        <f t="shared" si="0"/>
        <v>41890</v>
      </c>
      <c r="U58" s="87">
        <f t="shared" si="0"/>
        <v>39711</v>
      </c>
      <c r="V58" s="87">
        <f t="shared" si="0"/>
        <v>41879</v>
      </c>
      <c r="W58" s="87">
        <f t="shared" si="0"/>
        <v>47724</v>
      </c>
      <c r="X58" s="87">
        <f t="shared" si="0"/>
        <v>43114</v>
      </c>
      <c r="Y58" s="87">
        <f t="shared" si="0"/>
        <v>43104</v>
      </c>
      <c r="Z58" s="87">
        <f t="shared" si="0"/>
        <v>43976</v>
      </c>
      <c r="AA58" s="87">
        <f t="shared" si="0"/>
        <v>46728</v>
      </c>
      <c r="AB58" s="87">
        <f t="shared" si="0"/>
        <v>24762</v>
      </c>
      <c r="AC58" s="87">
        <f t="shared" si="0"/>
        <v>24272</v>
      </c>
      <c r="AD58" s="87">
        <f t="shared" si="0"/>
        <v>24847</v>
      </c>
      <c r="AE58" s="87">
        <f t="shared" si="0"/>
        <v>21909</v>
      </c>
      <c r="AF58" s="87">
        <f t="shared" si="0"/>
        <v>16915</v>
      </c>
      <c r="AG58" s="87">
        <f t="shared" si="0"/>
        <v>19822</v>
      </c>
      <c r="AH58" s="88">
        <f>SUM(AH10:AH57)</f>
        <v>22120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95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90">
        <f>SUM(D64:AH64)</f>
        <v>0</v>
      </c>
    </row>
    <row r="65" spans="3:35" ht="11.4" customHeight="1" x14ac:dyDescent="0.45">
      <c r="C65" s="67" t="s">
        <v>73</v>
      </c>
      <c r="D65" s="96">
        <f>SUM(D26:D53)</f>
        <v>23748</v>
      </c>
      <c r="E65" s="78">
        <f>SUM(E26:E53)</f>
        <v>22877</v>
      </c>
      <c r="F65" s="78">
        <f t="shared" ref="F65:H65" si="1">SUM(F26:F53)</f>
        <v>24103</v>
      </c>
      <c r="G65" s="78">
        <f t="shared" si="1"/>
        <v>23072</v>
      </c>
      <c r="H65" s="78">
        <f t="shared" si="1"/>
        <v>27335</v>
      </c>
      <c r="I65" s="78">
        <v>0</v>
      </c>
      <c r="J65" s="78">
        <f t="shared" ref="J65:O65" si="2">SUM(J26:J53)</f>
        <v>23618</v>
      </c>
      <c r="K65" s="78">
        <f t="shared" si="2"/>
        <v>23100</v>
      </c>
      <c r="L65" s="78">
        <f t="shared" si="2"/>
        <v>24565</v>
      </c>
      <c r="M65" s="78">
        <f t="shared" si="2"/>
        <v>24155</v>
      </c>
      <c r="N65" s="78">
        <f t="shared" si="2"/>
        <v>22739</v>
      </c>
      <c r="O65" s="78">
        <f t="shared" si="2"/>
        <v>25597</v>
      </c>
      <c r="P65" s="78">
        <v>0</v>
      </c>
      <c r="Q65" s="78">
        <v>0</v>
      </c>
      <c r="R65" s="78">
        <f t="shared" ref="R65:V65" si="3">SUM(R26:R53)</f>
        <v>23132</v>
      </c>
      <c r="S65" s="78">
        <f t="shared" si="3"/>
        <v>22402</v>
      </c>
      <c r="T65" s="78">
        <f t="shared" si="3"/>
        <v>23684</v>
      </c>
      <c r="U65" s="78">
        <f t="shared" si="3"/>
        <v>22420</v>
      </c>
      <c r="V65" s="78">
        <f t="shared" si="3"/>
        <v>23879</v>
      </c>
      <c r="W65" s="78">
        <v>0</v>
      </c>
      <c r="X65" s="78">
        <f t="shared" ref="X65:AC65" si="4">SUM(X26:X53)</f>
        <v>24071</v>
      </c>
      <c r="Y65" s="78">
        <f t="shared" si="4"/>
        <v>23805</v>
      </c>
      <c r="Z65" s="78">
        <f t="shared" si="4"/>
        <v>24233</v>
      </c>
      <c r="AA65" s="78">
        <f t="shared" si="4"/>
        <v>26286</v>
      </c>
      <c r="AB65" s="78">
        <f t="shared" si="4"/>
        <v>12620</v>
      </c>
      <c r="AC65" s="78">
        <f t="shared" si="4"/>
        <v>14311</v>
      </c>
      <c r="AD65" s="78">
        <v>0</v>
      </c>
      <c r="AE65" s="78">
        <f t="shared" ref="AE65:AH65" si="5">SUM(AE26:AE53)</f>
        <v>11348</v>
      </c>
      <c r="AF65" s="78">
        <f t="shared" si="5"/>
        <v>9058</v>
      </c>
      <c r="AG65" s="78">
        <f t="shared" si="5"/>
        <v>10033</v>
      </c>
      <c r="AH65" s="78">
        <f t="shared" si="5"/>
        <v>11021</v>
      </c>
      <c r="AI65" s="91">
        <f>SUM(D65:AH65)</f>
        <v>547212</v>
      </c>
    </row>
    <row r="66" spans="3:35" ht="11.4" customHeight="1" thickBot="1" x14ac:dyDescent="0.5">
      <c r="C66" s="67" t="s">
        <v>74</v>
      </c>
      <c r="D66" s="97">
        <f t="shared" ref="D66:V66" si="6">SUM(D10:D25,D54:D57)</f>
        <v>21291</v>
      </c>
      <c r="E66" s="83">
        <f t="shared" si="6"/>
        <v>18516</v>
      </c>
      <c r="F66" s="83">
        <f t="shared" si="6"/>
        <v>18711</v>
      </c>
      <c r="G66" s="83">
        <f t="shared" si="6"/>
        <v>18842</v>
      </c>
      <c r="H66" s="83">
        <f t="shared" si="6"/>
        <v>18990</v>
      </c>
      <c r="I66" s="83">
        <f>SUM(I10:I57)</f>
        <v>44636</v>
      </c>
      <c r="J66" s="83">
        <f t="shared" ref="J66:K66" si="7">SUM(J10:J25,J54:J57)</f>
        <v>19961</v>
      </c>
      <c r="K66" s="83">
        <f t="shared" si="7"/>
        <v>17576</v>
      </c>
      <c r="L66" s="83">
        <f t="shared" si="6"/>
        <v>17874</v>
      </c>
      <c r="M66" s="83">
        <f t="shared" si="6"/>
        <v>19291</v>
      </c>
      <c r="N66" s="83">
        <f t="shared" si="6"/>
        <v>18067</v>
      </c>
      <c r="O66" s="83">
        <f t="shared" si="6"/>
        <v>18561</v>
      </c>
      <c r="P66" s="83">
        <f>SUM(P10:P57)</f>
        <v>44406</v>
      </c>
      <c r="Q66" s="83">
        <f>SUM(Q10:Q57)</f>
        <v>41663</v>
      </c>
      <c r="R66" s="83">
        <f t="shared" si="6"/>
        <v>17824</v>
      </c>
      <c r="S66" s="83">
        <f t="shared" si="6"/>
        <v>18723</v>
      </c>
      <c r="T66" s="83">
        <f t="shared" si="6"/>
        <v>18206</v>
      </c>
      <c r="U66" s="83">
        <f t="shared" si="6"/>
        <v>17291</v>
      </c>
      <c r="V66" s="83">
        <f t="shared" si="6"/>
        <v>18000</v>
      </c>
      <c r="W66" s="83">
        <f>SUM(W10:W57)</f>
        <v>47724</v>
      </c>
      <c r="X66" s="83">
        <f t="shared" ref="X66:AC66" si="8">SUM(X10:X25,X54:X57)</f>
        <v>19043</v>
      </c>
      <c r="Y66" s="83">
        <f t="shared" si="8"/>
        <v>19299</v>
      </c>
      <c r="Z66" s="83">
        <f t="shared" si="8"/>
        <v>19743</v>
      </c>
      <c r="AA66" s="83">
        <f t="shared" si="8"/>
        <v>20442</v>
      </c>
      <c r="AB66" s="83">
        <f t="shared" si="8"/>
        <v>12142</v>
      </c>
      <c r="AC66" s="83">
        <f t="shared" si="8"/>
        <v>9961</v>
      </c>
      <c r="AD66" s="83">
        <f>SUM(AD10:AD57)</f>
        <v>24847</v>
      </c>
      <c r="AE66" s="83">
        <f t="shared" ref="AE66:AH66" si="9">SUM(AE10:AE25,AE54:AE57)</f>
        <v>10561</v>
      </c>
      <c r="AF66" s="83">
        <f t="shared" si="9"/>
        <v>7857</v>
      </c>
      <c r="AG66" s="83">
        <f t="shared" si="9"/>
        <v>9789</v>
      </c>
      <c r="AH66" s="83">
        <f t="shared" si="9"/>
        <v>11099</v>
      </c>
      <c r="AI66" s="92">
        <f>SUM(D66:AH66)</f>
        <v>640936</v>
      </c>
    </row>
    <row r="67" spans="3:35" ht="11.4" customHeight="1" thickBot="1" x14ac:dyDescent="0.5">
      <c r="C67" s="67" t="s">
        <v>71</v>
      </c>
      <c r="D67" s="86">
        <f>SUM(D64:D66)</f>
        <v>45039</v>
      </c>
      <c r="E67" s="87">
        <f t="shared" ref="E67:AH67" si="10">SUM(E64:E66)</f>
        <v>41393</v>
      </c>
      <c r="F67" s="87">
        <f t="shared" si="10"/>
        <v>42814</v>
      </c>
      <c r="G67" s="87">
        <f t="shared" si="10"/>
        <v>41914</v>
      </c>
      <c r="H67" s="87">
        <f t="shared" si="10"/>
        <v>46325</v>
      </c>
      <c r="I67" s="87">
        <f t="shared" si="10"/>
        <v>44636</v>
      </c>
      <c r="J67" s="87">
        <f t="shared" si="10"/>
        <v>43579</v>
      </c>
      <c r="K67" s="87">
        <f t="shared" si="10"/>
        <v>40676</v>
      </c>
      <c r="L67" s="87">
        <f t="shared" si="10"/>
        <v>42439</v>
      </c>
      <c r="M67" s="87">
        <f t="shared" si="10"/>
        <v>43446</v>
      </c>
      <c r="N67" s="87">
        <f t="shared" si="10"/>
        <v>40806</v>
      </c>
      <c r="O67" s="87">
        <f t="shared" si="10"/>
        <v>44158</v>
      </c>
      <c r="P67" s="87">
        <f t="shared" si="10"/>
        <v>44406</v>
      </c>
      <c r="Q67" s="87">
        <f t="shared" si="10"/>
        <v>41663</v>
      </c>
      <c r="R67" s="87">
        <f t="shared" si="10"/>
        <v>40956</v>
      </c>
      <c r="S67" s="87">
        <f t="shared" si="10"/>
        <v>41125</v>
      </c>
      <c r="T67" s="87">
        <f t="shared" si="10"/>
        <v>41890</v>
      </c>
      <c r="U67" s="87">
        <f t="shared" si="10"/>
        <v>39711</v>
      </c>
      <c r="V67" s="87">
        <f t="shared" si="10"/>
        <v>41879</v>
      </c>
      <c r="W67" s="87">
        <f t="shared" si="10"/>
        <v>47724</v>
      </c>
      <c r="X67" s="87">
        <f t="shared" si="10"/>
        <v>43114</v>
      </c>
      <c r="Y67" s="87">
        <f t="shared" si="10"/>
        <v>43104</v>
      </c>
      <c r="Z67" s="87">
        <f t="shared" si="10"/>
        <v>43976</v>
      </c>
      <c r="AA67" s="87">
        <f t="shared" si="10"/>
        <v>46728</v>
      </c>
      <c r="AB67" s="87">
        <f t="shared" si="10"/>
        <v>24762</v>
      </c>
      <c r="AC67" s="87">
        <f t="shared" si="10"/>
        <v>24272</v>
      </c>
      <c r="AD67" s="87">
        <f t="shared" si="10"/>
        <v>24847</v>
      </c>
      <c r="AE67" s="87">
        <f t="shared" si="10"/>
        <v>21909</v>
      </c>
      <c r="AF67" s="87">
        <f t="shared" si="10"/>
        <v>16915</v>
      </c>
      <c r="AG67" s="87">
        <f t="shared" si="10"/>
        <v>19822</v>
      </c>
      <c r="AH67" s="61">
        <f t="shared" si="10"/>
        <v>22120</v>
      </c>
      <c r="AI67" s="93">
        <f>SUM(AI64:AI66)</f>
        <v>1188148</v>
      </c>
    </row>
  </sheetData>
  <phoneticPr fontId="2"/>
  <conditionalFormatting sqref="D61:AH62">
    <cfRule type="expression" dxfId="11" priority="2">
      <formula>D$9="日祝日"</formula>
    </cfRule>
  </conditionalFormatting>
  <conditionalFormatting sqref="D8:AH9">
    <cfRule type="expression" dxfId="1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0227E-477A-4777-A3BF-408916D2DC10}">
  <sheetPr>
    <tabColor rgb="FFFFC000"/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66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45597</v>
      </c>
      <c r="E7" s="6">
        <v>45598</v>
      </c>
      <c r="F7" s="6">
        <v>45599</v>
      </c>
      <c r="G7" s="6">
        <v>45600</v>
      </c>
      <c r="H7" s="6">
        <v>45601</v>
      </c>
      <c r="I7" s="6">
        <v>45602</v>
      </c>
      <c r="J7" s="6">
        <v>45603</v>
      </c>
      <c r="K7" s="6">
        <v>45604</v>
      </c>
      <c r="L7" s="6">
        <v>45605</v>
      </c>
      <c r="M7" s="6">
        <v>45606</v>
      </c>
      <c r="N7" s="6">
        <v>45607</v>
      </c>
      <c r="O7" s="6">
        <v>45608</v>
      </c>
      <c r="P7" s="6">
        <v>45609</v>
      </c>
      <c r="Q7" s="6">
        <v>45610</v>
      </c>
      <c r="R7" s="6">
        <v>45611</v>
      </c>
      <c r="S7" s="6">
        <v>45612</v>
      </c>
      <c r="T7" s="6">
        <v>45613</v>
      </c>
      <c r="U7" s="6">
        <v>45614</v>
      </c>
      <c r="V7" s="6">
        <v>45615</v>
      </c>
      <c r="W7" s="6">
        <v>45616</v>
      </c>
      <c r="X7" s="6">
        <v>45617</v>
      </c>
      <c r="Y7" s="6">
        <v>45618</v>
      </c>
      <c r="Z7" s="6">
        <v>45619</v>
      </c>
      <c r="AA7" s="6">
        <v>45620</v>
      </c>
      <c r="AB7" s="6">
        <v>45621</v>
      </c>
      <c r="AC7" s="6">
        <v>45622</v>
      </c>
      <c r="AD7" s="6">
        <v>45623</v>
      </c>
      <c r="AE7" s="6">
        <v>45624</v>
      </c>
      <c r="AF7" s="6">
        <v>45625</v>
      </c>
      <c r="AG7" s="94">
        <v>45626</v>
      </c>
      <c r="AH7" s="7"/>
    </row>
    <row r="8" spans="1:34" ht="11.4" customHeight="1" thickBot="1" x14ac:dyDescent="0.5">
      <c r="D8" s="69" t="s">
        <v>10</v>
      </c>
      <c r="E8" s="9" t="s">
        <v>11</v>
      </c>
      <c r="F8" s="9" t="s">
        <v>12</v>
      </c>
      <c r="G8" s="98" t="s">
        <v>13</v>
      </c>
      <c r="H8" s="9" t="s">
        <v>14</v>
      </c>
      <c r="I8" s="9" t="s">
        <v>15</v>
      </c>
      <c r="J8" s="9" t="s">
        <v>16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10</v>
      </c>
      <c r="S8" s="9" t="s">
        <v>11</v>
      </c>
      <c r="T8" s="9" t="s">
        <v>12</v>
      </c>
      <c r="U8" s="9" t="s">
        <v>13</v>
      </c>
      <c r="V8" s="9" t="s">
        <v>14</v>
      </c>
      <c r="W8" s="9" t="s">
        <v>15</v>
      </c>
      <c r="X8" s="9" t="s">
        <v>16</v>
      </c>
      <c r="Y8" s="9" t="s">
        <v>10</v>
      </c>
      <c r="Z8" s="9" t="s">
        <v>11</v>
      </c>
      <c r="AA8" s="9" t="s">
        <v>12</v>
      </c>
      <c r="AB8" s="9" t="s">
        <v>13</v>
      </c>
      <c r="AC8" s="9" t="s">
        <v>14</v>
      </c>
      <c r="AD8" s="9" t="s">
        <v>15</v>
      </c>
      <c r="AE8" s="9" t="s">
        <v>16</v>
      </c>
      <c r="AF8" s="9" t="s">
        <v>10</v>
      </c>
      <c r="AG8" s="9" t="s">
        <v>11</v>
      </c>
      <c r="AH8" s="10"/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4" t="s">
        <v>20</v>
      </c>
      <c r="E9" s="15" t="s">
        <v>20</v>
      </c>
      <c r="F9" s="15" t="s">
        <v>21</v>
      </c>
      <c r="G9" s="15" t="s">
        <v>21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20</v>
      </c>
      <c r="M9" s="15" t="s">
        <v>21</v>
      </c>
      <c r="N9" s="15" t="s">
        <v>20</v>
      </c>
      <c r="O9" s="15" t="s">
        <v>20</v>
      </c>
      <c r="P9" s="15" t="s">
        <v>20</v>
      </c>
      <c r="Q9" s="15" t="s">
        <v>20</v>
      </c>
      <c r="R9" s="15" t="s">
        <v>20</v>
      </c>
      <c r="S9" s="15" t="s">
        <v>20</v>
      </c>
      <c r="T9" s="15" t="s">
        <v>21</v>
      </c>
      <c r="U9" s="15" t="s">
        <v>20</v>
      </c>
      <c r="V9" s="15" t="s">
        <v>20</v>
      </c>
      <c r="W9" s="15" t="s">
        <v>20</v>
      </c>
      <c r="X9" s="15" t="s">
        <v>20</v>
      </c>
      <c r="Y9" s="15" t="s">
        <v>20</v>
      </c>
      <c r="Z9" s="15" t="s">
        <v>20</v>
      </c>
      <c r="AA9" s="15" t="s">
        <v>21</v>
      </c>
      <c r="AB9" s="15" t="s">
        <v>20</v>
      </c>
      <c r="AC9" s="15" t="s">
        <v>20</v>
      </c>
      <c r="AD9" s="15" t="s">
        <v>20</v>
      </c>
      <c r="AE9" s="15" t="s">
        <v>20</v>
      </c>
      <c r="AF9" s="15" t="s">
        <v>20</v>
      </c>
      <c r="AG9" s="15" t="s">
        <v>20</v>
      </c>
      <c r="AH9" s="16"/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694</v>
      </c>
      <c r="E10" s="73">
        <v>434</v>
      </c>
      <c r="F10" s="73">
        <v>426</v>
      </c>
      <c r="G10" s="73">
        <v>402</v>
      </c>
      <c r="H10" s="73">
        <v>379</v>
      </c>
      <c r="I10" s="73">
        <v>362</v>
      </c>
      <c r="J10" s="73">
        <v>418</v>
      </c>
      <c r="K10" s="73">
        <v>276</v>
      </c>
      <c r="L10" s="73">
        <v>371</v>
      </c>
      <c r="M10" s="73">
        <v>473</v>
      </c>
      <c r="N10" s="73">
        <v>418</v>
      </c>
      <c r="O10" s="73">
        <v>379</v>
      </c>
      <c r="P10" s="73">
        <v>394</v>
      </c>
      <c r="Q10" s="73">
        <v>466</v>
      </c>
      <c r="R10" s="73">
        <v>442</v>
      </c>
      <c r="S10" s="73">
        <v>379</v>
      </c>
      <c r="T10" s="73">
        <v>426</v>
      </c>
      <c r="U10" s="73">
        <v>426</v>
      </c>
      <c r="V10" s="73">
        <v>355</v>
      </c>
      <c r="W10" s="73">
        <v>308</v>
      </c>
      <c r="X10" s="73">
        <v>386</v>
      </c>
      <c r="Y10" s="73">
        <v>386</v>
      </c>
      <c r="Z10" s="73">
        <v>457</v>
      </c>
      <c r="AA10" s="73">
        <v>450</v>
      </c>
      <c r="AB10" s="73">
        <v>355</v>
      </c>
      <c r="AC10" s="73">
        <v>339</v>
      </c>
      <c r="AD10" s="73">
        <v>410</v>
      </c>
      <c r="AE10" s="73">
        <v>426</v>
      </c>
      <c r="AF10" s="73">
        <v>355</v>
      </c>
      <c r="AG10" s="73">
        <v>418</v>
      </c>
      <c r="AH10" s="74"/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686</v>
      </c>
      <c r="E11" s="78">
        <v>347</v>
      </c>
      <c r="F11" s="78">
        <v>394</v>
      </c>
      <c r="G11" s="78">
        <v>347</v>
      </c>
      <c r="H11" s="78">
        <v>362</v>
      </c>
      <c r="I11" s="78">
        <v>410</v>
      </c>
      <c r="J11" s="78">
        <v>426</v>
      </c>
      <c r="K11" s="78">
        <v>371</v>
      </c>
      <c r="L11" s="78">
        <v>236</v>
      </c>
      <c r="M11" s="78">
        <v>466</v>
      </c>
      <c r="N11" s="78">
        <v>386</v>
      </c>
      <c r="O11" s="78">
        <v>371</v>
      </c>
      <c r="P11" s="78">
        <v>457</v>
      </c>
      <c r="Q11" s="78">
        <v>426</v>
      </c>
      <c r="R11" s="78">
        <v>418</v>
      </c>
      <c r="S11" s="78">
        <v>488</v>
      </c>
      <c r="T11" s="78">
        <v>426</v>
      </c>
      <c r="U11" s="78">
        <v>442</v>
      </c>
      <c r="V11" s="78">
        <v>394</v>
      </c>
      <c r="W11" s="78">
        <v>394</v>
      </c>
      <c r="X11" s="78">
        <v>331</v>
      </c>
      <c r="Y11" s="78">
        <v>362</v>
      </c>
      <c r="Z11" s="78">
        <v>457</v>
      </c>
      <c r="AA11" s="78">
        <v>473</v>
      </c>
      <c r="AB11" s="78">
        <v>371</v>
      </c>
      <c r="AC11" s="78">
        <v>347</v>
      </c>
      <c r="AD11" s="78">
        <v>410</v>
      </c>
      <c r="AE11" s="78">
        <v>466</v>
      </c>
      <c r="AF11" s="78">
        <v>331</v>
      </c>
      <c r="AG11" s="78">
        <v>379</v>
      </c>
      <c r="AH11" s="79"/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757</v>
      </c>
      <c r="E12" s="78">
        <v>371</v>
      </c>
      <c r="F12" s="78">
        <v>426</v>
      </c>
      <c r="G12" s="78">
        <v>426</v>
      </c>
      <c r="H12" s="78">
        <v>362</v>
      </c>
      <c r="I12" s="78">
        <v>362</v>
      </c>
      <c r="J12" s="78">
        <v>386</v>
      </c>
      <c r="K12" s="78">
        <v>323</v>
      </c>
      <c r="L12" s="78">
        <v>331</v>
      </c>
      <c r="M12" s="78">
        <v>450</v>
      </c>
      <c r="N12" s="78">
        <v>426</v>
      </c>
      <c r="O12" s="78">
        <v>426</v>
      </c>
      <c r="P12" s="78">
        <v>434</v>
      </c>
      <c r="Q12" s="78">
        <v>473</v>
      </c>
      <c r="R12" s="78">
        <v>426</v>
      </c>
      <c r="S12" s="78">
        <v>473</v>
      </c>
      <c r="T12" s="78">
        <v>457</v>
      </c>
      <c r="U12" s="78">
        <v>442</v>
      </c>
      <c r="V12" s="78">
        <v>355</v>
      </c>
      <c r="W12" s="78">
        <v>355</v>
      </c>
      <c r="X12" s="78">
        <v>308</v>
      </c>
      <c r="Y12" s="78">
        <v>418</v>
      </c>
      <c r="Z12" s="78">
        <v>402</v>
      </c>
      <c r="AA12" s="78">
        <v>512</v>
      </c>
      <c r="AB12" s="78">
        <v>418</v>
      </c>
      <c r="AC12" s="78">
        <v>371</v>
      </c>
      <c r="AD12" s="78">
        <v>496</v>
      </c>
      <c r="AE12" s="78">
        <v>339</v>
      </c>
      <c r="AF12" s="78">
        <v>410</v>
      </c>
      <c r="AG12" s="78">
        <v>481</v>
      </c>
      <c r="AH12" s="79"/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655</v>
      </c>
      <c r="E13" s="78">
        <v>379</v>
      </c>
      <c r="F13" s="78">
        <v>402</v>
      </c>
      <c r="G13" s="78">
        <v>379</v>
      </c>
      <c r="H13" s="78">
        <v>355</v>
      </c>
      <c r="I13" s="78">
        <v>418</v>
      </c>
      <c r="J13" s="78">
        <v>418</v>
      </c>
      <c r="K13" s="78">
        <v>347</v>
      </c>
      <c r="L13" s="78">
        <v>466</v>
      </c>
      <c r="M13" s="78">
        <v>488</v>
      </c>
      <c r="N13" s="78">
        <v>386</v>
      </c>
      <c r="O13" s="78">
        <v>371</v>
      </c>
      <c r="P13" s="78">
        <v>386</v>
      </c>
      <c r="Q13" s="78">
        <v>410</v>
      </c>
      <c r="R13" s="78">
        <v>402</v>
      </c>
      <c r="S13" s="78">
        <v>473</v>
      </c>
      <c r="T13" s="78">
        <v>457</v>
      </c>
      <c r="U13" s="78">
        <v>418</v>
      </c>
      <c r="V13" s="78">
        <v>386</v>
      </c>
      <c r="W13" s="78">
        <v>394</v>
      </c>
      <c r="X13" s="78">
        <v>299</v>
      </c>
      <c r="Y13" s="78">
        <v>426</v>
      </c>
      <c r="Z13" s="78">
        <v>410</v>
      </c>
      <c r="AA13" s="78">
        <v>488</v>
      </c>
      <c r="AB13" s="78">
        <v>299</v>
      </c>
      <c r="AC13" s="78">
        <v>308</v>
      </c>
      <c r="AD13" s="78">
        <v>426</v>
      </c>
      <c r="AE13" s="78">
        <v>496</v>
      </c>
      <c r="AF13" s="78">
        <v>418</v>
      </c>
      <c r="AG13" s="78">
        <v>450</v>
      </c>
      <c r="AH13" s="79"/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662</v>
      </c>
      <c r="E14" s="78">
        <v>323</v>
      </c>
      <c r="F14" s="78">
        <v>450</v>
      </c>
      <c r="G14" s="78">
        <v>339</v>
      </c>
      <c r="H14" s="78">
        <v>355</v>
      </c>
      <c r="I14" s="78">
        <v>379</v>
      </c>
      <c r="J14" s="78">
        <v>371</v>
      </c>
      <c r="K14" s="78">
        <v>299</v>
      </c>
      <c r="L14" s="78">
        <v>371</v>
      </c>
      <c r="M14" s="78">
        <v>512</v>
      </c>
      <c r="N14" s="78">
        <v>418</v>
      </c>
      <c r="O14" s="78">
        <v>418</v>
      </c>
      <c r="P14" s="78">
        <v>379</v>
      </c>
      <c r="Q14" s="78">
        <v>466</v>
      </c>
      <c r="R14" s="78">
        <v>434</v>
      </c>
      <c r="S14" s="78">
        <v>434</v>
      </c>
      <c r="T14" s="78">
        <v>505</v>
      </c>
      <c r="U14" s="78">
        <v>410</v>
      </c>
      <c r="V14" s="78">
        <v>355</v>
      </c>
      <c r="W14" s="78">
        <v>450</v>
      </c>
      <c r="X14" s="78">
        <v>323</v>
      </c>
      <c r="Y14" s="78">
        <v>394</v>
      </c>
      <c r="Z14" s="78">
        <v>410</v>
      </c>
      <c r="AA14" s="78">
        <v>402</v>
      </c>
      <c r="AB14" s="78">
        <v>466</v>
      </c>
      <c r="AC14" s="78">
        <v>362</v>
      </c>
      <c r="AD14" s="78">
        <v>434</v>
      </c>
      <c r="AE14" s="78">
        <v>512</v>
      </c>
      <c r="AF14" s="78">
        <v>402</v>
      </c>
      <c r="AG14" s="78">
        <v>434</v>
      </c>
      <c r="AH14" s="79"/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323</v>
      </c>
      <c r="E15" s="78">
        <v>315</v>
      </c>
      <c r="F15" s="78">
        <v>402</v>
      </c>
      <c r="G15" s="78">
        <v>434</v>
      </c>
      <c r="H15" s="78">
        <v>355</v>
      </c>
      <c r="I15" s="78">
        <v>379</v>
      </c>
      <c r="J15" s="78">
        <v>426</v>
      </c>
      <c r="K15" s="78">
        <v>339</v>
      </c>
      <c r="L15" s="78">
        <v>291</v>
      </c>
      <c r="M15" s="78">
        <v>466</v>
      </c>
      <c r="N15" s="78">
        <v>308</v>
      </c>
      <c r="O15" s="78">
        <v>426</v>
      </c>
      <c r="P15" s="78">
        <v>394</v>
      </c>
      <c r="Q15" s="78">
        <v>402</v>
      </c>
      <c r="R15" s="78">
        <v>410</v>
      </c>
      <c r="S15" s="78">
        <v>473</v>
      </c>
      <c r="T15" s="78">
        <v>481</v>
      </c>
      <c r="U15" s="78">
        <v>410</v>
      </c>
      <c r="V15" s="78">
        <v>362</v>
      </c>
      <c r="W15" s="78">
        <v>466</v>
      </c>
      <c r="X15" s="78">
        <v>308</v>
      </c>
      <c r="Y15" s="78">
        <v>418</v>
      </c>
      <c r="Z15" s="78">
        <v>394</v>
      </c>
      <c r="AA15" s="78">
        <v>442</v>
      </c>
      <c r="AB15" s="78">
        <v>418</v>
      </c>
      <c r="AC15" s="78">
        <v>347</v>
      </c>
      <c r="AD15" s="78">
        <v>473</v>
      </c>
      <c r="AE15" s="78">
        <v>450</v>
      </c>
      <c r="AF15" s="78">
        <v>410</v>
      </c>
      <c r="AG15" s="78">
        <v>410</v>
      </c>
      <c r="AH15" s="79"/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245</v>
      </c>
      <c r="E16" s="78">
        <v>362</v>
      </c>
      <c r="F16" s="78">
        <v>442</v>
      </c>
      <c r="G16" s="78">
        <v>339</v>
      </c>
      <c r="H16" s="78">
        <v>323</v>
      </c>
      <c r="I16" s="78">
        <v>394</v>
      </c>
      <c r="J16" s="78">
        <v>410</v>
      </c>
      <c r="K16" s="78">
        <v>269</v>
      </c>
      <c r="L16" s="78">
        <v>418</v>
      </c>
      <c r="M16" s="78">
        <v>402</v>
      </c>
      <c r="N16" s="78">
        <v>355</v>
      </c>
      <c r="O16" s="78">
        <v>371</v>
      </c>
      <c r="P16" s="78">
        <v>418</v>
      </c>
      <c r="Q16" s="78">
        <v>434</v>
      </c>
      <c r="R16" s="78">
        <v>394</v>
      </c>
      <c r="S16" s="78">
        <v>496</v>
      </c>
      <c r="T16" s="78">
        <v>466</v>
      </c>
      <c r="U16" s="78">
        <v>402</v>
      </c>
      <c r="V16" s="78">
        <v>386</v>
      </c>
      <c r="W16" s="78">
        <v>347</v>
      </c>
      <c r="X16" s="78">
        <v>291</v>
      </c>
      <c r="Y16" s="78">
        <v>426</v>
      </c>
      <c r="Z16" s="78">
        <v>418</v>
      </c>
      <c r="AA16" s="78">
        <v>512</v>
      </c>
      <c r="AB16" s="78">
        <v>386</v>
      </c>
      <c r="AC16" s="78">
        <v>308</v>
      </c>
      <c r="AD16" s="78">
        <v>457</v>
      </c>
      <c r="AE16" s="78">
        <v>488</v>
      </c>
      <c r="AF16" s="78">
        <v>426</v>
      </c>
      <c r="AG16" s="78">
        <v>466</v>
      </c>
      <c r="AH16" s="79"/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276</v>
      </c>
      <c r="E17" s="78">
        <v>362</v>
      </c>
      <c r="F17" s="78">
        <v>418</v>
      </c>
      <c r="G17" s="78">
        <v>362</v>
      </c>
      <c r="H17" s="78">
        <v>362</v>
      </c>
      <c r="I17" s="78">
        <v>442</v>
      </c>
      <c r="J17" s="78">
        <v>466</v>
      </c>
      <c r="K17" s="78">
        <v>323</v>
      </c>
      <c r="L17" s="78">
        <v>410</v>
      </c>
      <c r="M17" s="78">
        <v>418</v>
      </c>
      <c r="N17" s="78">
        <v>394</v>
      </c>
      <c r="O17" s="78">
        <v>402</v>
      </c>
      <c r="P17" s="78">
        <v>379</v>
      </c>
      <c r="Q17" s="78">
        <v>496</v>
      </c>
      <c r="R17" s="78">
        <v>410</v>
      </c>
      <c r="S17" s="78">
        <v>481</v>
      </c>
      <c r="T17" s="78">
        <v>496</v>
      </c>
      <c r="U17" s="78">
        <v>355</v>
      </c>
      <c r="V17" s="78">
        <v>386</v>
      </c>
      <c r="W17" s="78">
        <v>386</v>
      </c>
      <c r="X17" s="78">
        <v>299</v>
      </c>
      <c r="Y17" s="78">
        <v>426</v>
      </c>
      <c r="Z17" s="78">
        <v>418</v>
      </c>
      <c r="AA17" s="78">
        <v>426</v>
      </c>
      <c r="AB17" s="78">
        <v>371</v>
      </c>
      <c r="AC17" s="78">
        <v>394</v>
      </c>
      <c r="AD17" s="78">
        <v>457</v>
      </c>
      <c r="AE17" s="78">
        <v>466</v>
      </c>
      <c r="AF17" s="78">
        <v>450</v>
      </c>
      <c r="AG17" s="78">
        <v>481</v>
      </c>
      <c r="AH17" s="79"/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260</v>
      </c>
      <c r="E18" s="78">
        <v>418</v>
      </c>
      <c r="F18" s="78">
        <v>410</v>
      </c>
      <c r="G18" s="78">
        <v>386</v>
      </c>
      <c r="H18" s="78">
        <v>394</v>
      </c>
      <c r="I18" s="78">
        <v>394</v>
      </c>
      <c r="J18" s="78">
        <v>434</v>
      </c>
      <c r="K18" s="78">
        <v>260</v>
      </c>
      <c r="L18" s="78">
        <v>450</v>
      </c>
      <c r="M18" s="78">
        <v>402</v>
      </c>
      <c r="N18" s="78">
        <v>418</v>
      </c>
      <c r="O18" s="78">
        <v>362</v>
      </c>
      <c r="P18" s="78">
        <v>442</v>
      </c>
      <c r="Q18" s="78">
        <v>442</v>
      </c>
      <c r="R18" s="78">
        <v>457</v>
      </c>
      <c r="S18" s="78">
        <v>473</v>
      </c>
      <c r="T18" s="78">
        <v>466</v>
      </c>
      <c r="U18" s="78">
        <v>488</v>
      </c>
      <c r="V18" s="78">
        <v>379</v>
      </c>
      <c r="W18" s="78">
        <v>434</v>
      </c>
      <c r="X18" s="78">
        <v>347</v>
      </c>
      <c r="Y18" s="78">
        <v>402</v>
      </c>
      <c r="Z18" s="78">
        <v>442</v>
      </c>
      <c r="AA18" s="78">
        <v>473</v>
      </c>
      <c r="AB18" s="78">
        <v>386</v>
      </c>
      <c r="AC18" s="78">
        <v>339</v>
      </c>
      <c r="AD18" s="78">
        <v>481</v>
      </c>
      <c r="AE18" s="78">
        <v>466</v>
      </c>
      <c r="AF18" s="78">
        <v>520</v>
      </c>
      <c r="AG18" s="78">
        <v>505</v>
      </c>
      <c r="AH18" s="79"/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182</v>
      </c>
      <c r="E19" s="78">
        <v>481</v>
      </c>
      <c r="F19" s="78">
        <v>426</v>
      </c>
      <c r="G19" s="78">
        <v>362</v>
      </c>
      <c r="H19" s="78">
        <v>362</v>
      </c>
      <c r="I19" s="78">
        <v>434</v>
      </c>
      <c r="J19" s="78">
        <v>466</v>
      </c>
      <c r="K19" s="78">
        <v>299</v>
      </c>
      <c r="L19" s="78">
        <v>442</v>
      </c>
      <c r="M19" s="78">
        <v>450</v>
      </c>
      <c r="N19" s="78">
        <v>371</v>
      </c>
      <c r="O19" s="78">
        <v>347</v>
      </c>
      <c r="P19" s="78">
        <v>410</v>
      </c>
      <c r="Q19" s="78">
        <v>418</v>
      </c>
      <c r="R19" s="78">
        <v>418</v>
      </c>
      <c r="S19" s="78">
        <v>512</v>
      </c>
      <c r="T19" s="78">
        <v>466</v>
      </c>
      <c r="U19" s="78">
        <v>505</v>
      </c>
      <c r="V19" s="78">
        <v>379</v>
      </c>
      <c r="W19" s="78">
        <v>450</v>
      </c>
      <c r="X19" s="78">
        <v>371</v>
      </c>
      <c r="Y19" s="78">
        <v>362</v>
      </c>
      <c r="Z19" s="78">
        <v>473</v>
      </c>
      <c r="AA19" s="78">
        <v>442</v>
      </c>
      <c r="AB19" s="78">
        <v>331</v>
      </c>
      <c r="AC19" s="78">
        <v>276</v>
      </c>
      <c r="AD19" s="78">
        <v>434</v>
      </c>
      <c r="AE19" s="78">
        <v>473</v>
      </c>
      <c r="AF19" s="78">
        <v>442</v>
      </c>
      <c r="AG19" s="78">
        <v>488</v>
      </c>
      <c r="AH19" s="79"/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228</v>
      </c>
      <c r="E20" s="78">
        <v>481</v>
      </c>
      <c r="F20" s="78">
        <v>386</v>
      </c>
      <c r="G20" s="78">
        <v>379</v>
      </c>
      <c r="H20" s="78">
        <v>362</v>
      </c>
      <c r="I20" s="78">
        <v>410</v>
      </c>
      <c r="J20" s="78">
        <v>457</v>
      </c>
      <c r="K20" s="78">
        <v>355</v>
      </c>
      <c r="L20" s="78">
        <v>379</v>
      </c>
      <c r="M20" s="78">
        <v>481</v>
      </c>
      <c r="N20" s="78">
        <v>371</v>
      </c>
      <c r="O20" s="78">
        <v>410</v>
      </c>
      <c r="P20" s="78">
        <v>450</v>
      </c>
      <c r="Q20" s="78">
        <v>402</v>
      </c>
      <c r="R20" s="78">
        <v>473</v>
      </c>
      <c r="S20" s="78">
        <v>496</v>
      </c>
      <c r="T20" s="78">
        <v>434</v>
      </c>
      <c r="U20" s="78">
        <v>442</v>
      </c>
      <c r="V20" s="78">
        <v>402</v>
      </c>
      <c r="W20" s="78">
        <v>434</v>
      </c>
      <c r="X20" s="78">
        <v>339</v>
      </c>
      <c r="Y20" s="78">
        <v>410</v>
      </c>
      <c r="Z20" s="78">
        <v>481</v>
      </c>
      <c r="AA20" s="78">
        <v>442</v>
      </c>
      <c r="AB20" s="78">
        <v>362</v>
      </c>
      <c r="AC20" s="78">
        <v>362</v>
      </c>
      <c r="AD20" s="78">
        <v>466</v>
      </c>
      <c r="AE20" s="78">
        <v>473</v>
      </c>
      <c r="AF20" s="78">
        <v>473</v>
      </c>
      <c r="AG20" s="78">
        <v>496</v>
      </c>
      <c r="AH20" s="79"/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260</v>
      </c>
      <c r="E21" s="78">
        <v>418</v>
      </c>
      <c r="F21" s="78">
        <v>402</v>
      </c>
      <c r="G21" s="78">
        <v>394</v>
      </c>
      <c r="H21" s="78">
        <v>386</v>
      </c>
      <c r="I21" s="78">
        <v>426</v>
      </c>
      <c r="J21" s="78">
        <v>371</v>
      </c>
      <c r="K21" s="78">
        <v>331</v>
      </c>
      <c r="L21" s="78">
        <v>496</v>
      </c>
      <c r="M21" s="78">
        <v>442</v>
      </c>
      <c r="N21" s="78">
        <v>331</v>
      </c>
      <c r="O21" s="78">
        <v>442</v>
      </c>
      <c r="P21" s="78">
        <v>450</v>
      </c>
      <c r="Q21" s="78">
        <v>386</v>
      </c>
      <c r="R21" s="78">
        <v>410</v>
      </c>
      <c r="S21" s="78">
        <v>520</v>
      </c>
      <c r="T21" s="78">
        <v>466</v>
      </c>
      <c r="U21" s="78">
        <v>426</v>
      </c>
      <c r="V21" s="78">
        <v>386</v>
      </c>
      <c r="W21" s="78">
        <v>434</v>
      </c>
      <c r="X21" s="78">
        <v>299</v>
      </c>
      <c r="Y21" s="78">
        <v>347</v>
      </c>
      <c r="Z21" s="78">
        <v>481</v>
      </c>
      <c r="AA21" s="78">
        <v>481</v>
      </c>
      <c r="AB21" s="78">
        <v>426</v>
      </c>
      <c r="AC21" s="78">
        <v>339</v>
      </c>
      <c r="AD21" s="78">
        <v>450</v>
      </c>
      <c r="AE21" s="78">
        <v>496</v>
      </c>
      <c r="AF21" s="78">
        <v>488</v>
      </c>
      <c r="AG21" s="78">
        <v>496</v>
      </c>
      <c r="AH21" s="79"/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213</v>
      </c>
      <c r="E22" s="78">
        <v>426</v>
      </c>
      <c r="F22" s="78">
        <v>394</v>
      </c>
      <c r="G22" s="78">
        <v>355</v>
      </c>
      <c r="H22" s="78">
        <v>402</v>
      </c>
      <c r="I22" s="78">
        <v>457</v>
      </c>
      <c r="J22" s="78">
        <v>386</v>
      </c>
      <c r="K22" s="78">
        <v>402</v>
      </c>
      <c r="L22" s="78">
        <v>434</v>
      </c>
      <c r="M22" s="78">
        <v>426</v>
      </c>
      <c r="N22" s="78">
        <v>315</v>
      </c>
      <c r="O22" s="78">
        <v>410</v>
      </c>
      <c r="P22" s="78">
        <v>457</v>
      </c>
      <c r="Q22" s="78">
        <v>434</v>
      </c>
      <c r="R22" s="78">
        <v>418</v>
      </c>
      <c r="S22" s="78">
        <v>537</v>
      </c>
      <c r="T22" s="78">
        <v>442</v>
      </c>
      <c r="U22" s="78">
        <v>418</v>
      </c>
      <c r="V22" s="78">
        <v>386</v>
      </c>
      <c r="W22" s="78">
        <v>450</v>
      </c>
      <c r="X22" s="78">
        <v>331</v>
      </c>
      <c r="Y22" s="78">
        <v>362</v>
      </c>
      <c r="Z22" s="78">
        <v>434</v>
      </c>
      <c r="AA22" s="78">
        <v>481</v>
      </c>
      <c r="AB22" s="78">
        <v>371</v>
      </c>
      <c r="AC22" s="78">
        <v>308</v>
      </c>
      <c r="AD22" s="78">
        <v>426</v>
      </c>
      <c r="AE22" s="78">
        <v>434</v>
      </c>
      <c r="AF22" s="78">
        <v>481</v>
      </c>
      <c r="AG22" s="78">
        <v>505</v>
      </c>
      <c r="AH22" s="79"/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197</v>
      </c>
      <c r="E23" s="78">
        <v>434</v>
      </c>
      <c r="F23" s="78">
        <v>402</v>
      </c>
      <c r="G23" s="78">
        <v>355</v>
      </c>
      <c r="H23" s="78">
        <v>379</v>
      </c>
      <c r="I23" s="78">
        <v>418</v>
      </c>
      <c r="J23" s="78">
        <v>339</v>
      </c>
      <c r="K23" s="78">
        <v>402</v>
      </c>
      <c r="L23" s="78">
        <v>371</v>
      </c>
      <c r="M23" s="78">
        <v>418</v>
      </c>
      <c r="N23" s="78">
        <v>339</v>
      </c>
      <c r="O23" s="78">
        <v>355</v>
      </c>
      <c r="P23" s="78">
        <v>418</v>
      </c>
      <c r="Q23" s="78">
        <v>284</v>
      </c>
      <c r="R23" s="78">
        <v>450</v>
      </c>
      <c r="S23" s="78">
        <v>466</v>
      </c>
      <c r="T23" s="78">
        <v>496</v>
      </c>
      <c r="U23" s="78">
        <v>434</v>
      </c>
      <c r="V23" s="78">
        <v>410</v>
      </c>
      <c r="W23" s="78">
        <v>473</v>
      </c>
      <c r="X23" s="78">
        <v>331</v>
      </c>
      <c r="Y23" s="78">
        <v>347</v>
      </c>
      <c r="Z23" s="78">
        <v>442</v>
      </c>
      <c r="AA23" s="78">
        <v>457</v>
      </c>
      <c r="AB23" s="78">
        <v>362</v>
      </c>
      <c r="AC23" s="78">
        <v>379</v>
      </c>
      <c r="AD23" s="78">
        <v>473</v>
      </c>
      <c r="AE23" s="78">
        <v>481</v>
      </c>
      <c r="AF23" s="78">
        <v>512</v>
      </c>
      <c r="AG23" s="78">
        <v>488</v>
      </c>
      <c r="AH23" s="79"/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197</v>
      </c>
      <c r="E24" s="78">
        <v>379</v>
      </c>
      <c r="F24" s="78">
        <v>426</v>
      </c>
      <c r="G24" s="78">
        <v>371</v>
      </c>
      <c r="H24" s="78">
        <v>339</v>
      </c>
      <c r="I24" s="78">
        <v>473</v>
      </c>
      <c r="J24" s="78">
        <v>331</v>
      </c>
      <c r="K24" s="78">
        <v>355</v>
      </c>
      <c r="L24" s="78">
        <v>339</v>
      </c>
      <c r="M24" s="78">
        <v>418</v>
      </c>
      <c r="N24" s="78">
        <v>339</v>
      </c>
      <c r="O24" s="78">
        <v>339</v>
      </c>
      <c r="P24" s="78">
        <v>402</v>
      </c>
      <c r="Q24" s="78">
        <v>245</v>
      </c>
      <c r="R24" s="78">
        <v>386</v>
      </c>
      <c r="S24" s="78">
        <v>505</v>
      </c>
      <c r="T24" s="78">
        <v>512</v>
      </c>
      <c r="U24" s="78">
        <v>410</v>
      </c>
      <c r="V24" s="78">
        <v>418</v>
      </c>
      <c r="W24" s="78">
        <v>450</v>
      </c>
      <c r="X24" s="78">
        <v>308</v>
      </c>
      <c r="Y24" s="78">
        <v>386</v>
      </c>
      <c r="Z24" s="78">
        <v>434</v>
      </c>
      <c r="AA24" s="78">
        <v>457</v>
      </c>
      <c r="AB24" s="78">
        <v>379</v>
      </c>
      <c r="AC24" s="78">
        <v>394</v>
      </c>
      <c r="AD24" s="78">
        <v>394</v>
      </c>
      <c r="AE24" s="78">
        <v>426</v>
      </c>
      <c r="AF24" s="78">
        <v>512</v>
      </c>
      <c r="AG24" s="78">
        <v>496</v>
      </c>
      <c r="AH24" s="79"/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245</v>
      </c>
      <c r="E25" s="78">
        <v>418</v>
      </c>
      <c r="F25" s="78">
        <v>379</v>
      </c>
      <c r="G25" s="78">
        <v>362</v>
      </c>
      <c r="H25" s="78">
        <v>331</v>
      </c>
      <c r="I25" s="78">
        <v>426</v>
      </c>
      <c r="J25" s="78">
        <v>371</v>
      </c>
      <c r="K25" s="78">
        <v>379</v>
      </c>
      <c r="L25" s="78">
        <v>371</v>
      </c>
      <c r="M25" s="78">
        <v>426</v>
      </c>
      <c r="N25" s="78">
        <v>355</v>
      </c>
      <c r="O25" s="78">
        <v>426</v>
      </c>
      <c r="P25" s="78">
        <v>466</v>
      </c>
      <c r="Q25" s="78">
        <v>315</v>
      </c>
      <c r="R25" s="78">
        <v>386</v>
      </c>
      <c r="S25" s="78">
        <v>466</v>
      </c>
      <c r="T25" s="78">
        <v>457</v>
      </c>
      <c r="U25" s="78">
        <v>379</v>
      </c>
      <c r="V25" s="78">
        <v>394</v>
      </c>
      <c r="W25" s="78">
        <v>426</v>
      </c>
      <c r="X25" s="78">
        <v>339</v>
      </c>
      <c r="Y25" s="78">
        <v>426</v>
      </c>
      <c r="Z25" s="78">
        <v>450</v>
      </c>
      <c r="AA25" s="78">
        <v>434</v>
      </c>
      <c r="AB25" s="78">
        <v>331</v>
      </c>
      <c r="AC25" s="78">
        <v>331</v>
      </c>
      <c r="AD25" s="78">
        <v>457</v>
      </c>
      <c r="AE25" s="78">
        <v>505</v>
      </c>
      <c r="AF25" s="78">
        <v>418</v>
      </c>
      <c r="AG25" s="78">
        <v>488</v>
      </c>
      <c r="AH25" s="79"/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347</v>
      </c>
      <c r="E26" s="78">
        <v>410</v>
      </c>
      <c r="F26" s="78">
        <v>386</v>
      </c>
      <c r="G26" s="78">
        <v>371</v>
      </c>
      <c r="H26" s="78">
        <v>362</v>
      </c>
      <c r="I26" s="78">
        <v>379</v>
      </c>
      <c r="J26" s="78">
        <v>339</v>
      </c>
      <c r="K26" s="78">
        <v>355</v>
      </c>
      <c r="L26" s="78">
        <v>315</v>
      </c>
      <c r="M26" s="78">
        <v>410</v>
      </c>
      <c r="N26" s="78">
        <v>379</v>
      </c>
      <c r="O26" s="78">
        <v>362</v>
      </c>
      <c r="P26" s="78">
        <v>442</v>
      </c>
      <c r="Q26" s="78">
        <v>315</v>
      </c>
      <c r="R26" s="78">
        <v>450</v>
      </c>
      <c r="S26" s="78">
        <v>450</v>
      </c>
      <c r="T26" s="78">
        <v>488</v>
      </c>
      <c r="U26" s="78">
        <v>410</v>
      </c>
      <c r="V26" s="78">
        <v>371</v>
      </c>
      <c r="W26" s="78">
        <v>434</v>
      </c>
      <c r="X26" s="78">
        <v>347</v>
      </c>
      <c r="Y26" s="78">
        <v>426</v>
      </c>
      <c r="Z26" s="78">
        <v>434</v>
      </c>
      <c r="AA26" s="78">
        <v>418</v>
      </c>
      <c r="AB26" s="78">
        <v>371</v>
      </c>
      <c r="AC26" s="78">
        <v>371</v>
      </c>
      <c r="AD26" s="78">
        <v>466</v>
      </c>
      <c r="AE26" s="78">
        <v>473</v>
      </c>
      <c r="AF26" s="78">
        <v>457</v>
      </c>
      <c r="AG26" s="78">
        <v>481</v>
      </c>
      <c r="AH26" s="79"/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291</v>
      </c>
      <c r="E27" s="78">
        <v>323</v>
      </c>
      <c r="F27" s="78">
        <v>331</v>
      </c>
      <c r="G27" s="78">
        <v>339</v>
      </c>
      <c r="H27" s="78">
        <v>315</v>
      </c>
      <c r="I27" s="78">
        <v>371</v>
      </c>
      <c r="J27" s="78">
        <v>260</v>
      </c>
      <c r="K27" s="78">
        <v>276</v>
      </c>
      <c r="L27" s="78">
        <v>299</v>
      </c>
      <c r="M27" s="78">
        <v>355</v>
      </c>
      <c r="N27" s="78">
        <v>355</v>
      </c>
      <c r="O27" s="78">
        <v>410</v>
      </c>
      <c r="P27" s="78">
        <v>434</v>
      </c>
      <c r="Q27" s="78">
        <v>323</v>
      </c>
      <c r="R27" s="78">
        <v>331</v>
      </c>
      <c r="S27" s="78">
        <v>402</v>
      </c>
      <c r="T27" s="78">
        <v>418</v>
      </c>
      <c r="U27" s="78">
        <v>442</v>
      </c>
      <c r="V27" s="78">
        <v>379</v>
      </c>
      <c r="W27" s="78">
        <v>347</v>
      </c>
      <c r="X27" s="78">
        <v>355</v>
      </c>
      <c r="Y27" s="78">
        <v>315</v>
      </c>
      <c r="Z27" s="78">
        <v>402</v>
      </c>
      <c r="AA27" s="78">
        <v>339</v>
      </c>
      <c r="AB27" s="78">
        <v>410</v>
      </c>
      <c r="AC27" s="78">
        <v>355</v>
      </c>
      <c r="AD27" s="78">
        <v>386</v>
      </c>
      <c r="AE27" s="78">
        <v>362</v>
      </c>
      <c r="AF27" s="78">
        <v>442</v>
      </c>
      <c r="AG27" s="78">
        <v>386</v>
      </c>
      <c r="AH27" s="79"/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189</v>
      </c>
      <c r="E28" s="78">
        <v>221</v>
      </c>
      <c r="F28" s="78">
        <v>339</v>
      </c>
      <c r="G28" s="78">
        <v>379</v>
      </c>
      <c r="H28" s="78">
        <v>362</v>
      </c>
      <c r="I28" s="78">
        <v>260</v>
      </c>
      <c r="J28" s="78">
        <v>189</v>
      </c>
      <c r="K28" s="78">
        <v>182</v>
      </c>
      <c r="L28" s="78">
        <v>245</v>
      </c>
      <c r="M28" s="78">
        <v>269</v>
      </c>
      <c r="N28" s="78">
        <v>331</v>
      </c>
      <c r="O28" s="78">
        <v>371</v>
      </c>
      <c r="P28" s="78">
        <v>284</v>
      </c>
      <c r="Q28" s="78">
        <v>197</v>
      </c>
      <c r="R28" s="78">
        <v>284</v>
      </c>
      <c r="S28" s="78">
        <v>299</v>
      </c>
      <c r="T28" s="78">
        <v>362</v>
      </c>
      <c r="U28" s="78">
        <v>434</v>
      </c>
      <c r="V28" s="78">
        <v>481</v>
      </c>
      <c r="W28" s="78">
        <v>236</v>
      </c>
      <c r="X28" s="78">
        <v>260</v>
      </c>
      <c r="Y28" s="78">
        <v>228</v>
      </c>
      <c r="Z28" s="78">
        <v>402</v>
      </c>
      <c r="AA28" s="78">
        <v>253</v>
      </c>
      <c r="AB28" s="78">
        <v>434</v>
      </c>
      <c r="AC28" s="78">
        <v>394</v>
      </c>
      <c r="AD28" s="78">
        <v>269</v>
      </c>
      <c r="AE28" s="78">
        <v>308</v>
      </c>
      <c r="AF28" s="78">
        <v>339</v>
      </c>
      <c r="AG28" s="78">
        <v>315</v>
      </c>
      <c r="AH28" s="79"/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189</v>
      </c>
      <c r="E29" s="78">
        <v>205</v>
      </c>
      <c r="F29" s="78">
        <v>323</v>
      </c>
      <c r="G29" s="78">
        <v>347</v>
      </c>
      <c r="H29" s="78">
        <v>291</v>
      </c>
      <c r="I29" s="78">
        <v>245</v>
      </c>
      <c r="J29" s="78">
        <v>189</v>
      </c>
      <c r="K29" s="78">
        <v>166</v>
      </c>
      <c r="L29" s="78">
        <v>339</v>
      </c>
      <c r="M29" s="78">
        <v>245</v>
      </c>
      <c r="N29" s="78">
        <v>355</v>
      </c>
      <c r="O29" s="78">
        <v>331</v>
      </c>
      <c r="P29" s="78">
        <v>315</v>
      </c>
      <c r="Q29" s="78">
        <v>158</v>
      </c>
      <c r="R29" s="78">
        <v>284</v>
      </c>
      <c r="S29" s="78">
        <v>299</v>
      </c>
      <c r="T29" s="78">
        <v>323</v>
      </c>
      <c r="U29" s="78">
        <v>386</v>
      </c>
      <c r="V29" s="78">
        <v>386</v>
      </c>
      <c r="W29" s="78">
        <v>260</v>
      </c>
      <c r="X29" s="78">
        <v>228</v>
      </c>
      <c r="Y29" s="78">
        <v>236</v>
      </c>
      <c r="Z29" s="78">
        <v>379</v>
      </c>
      <c r="AA29" s="78">
        <v>276</v>
      </c>
      <c r="AB29" s="78">
        <v>410</v>
      </c>
      <c r="AC29" s="78">
        <v>339</v>
      </c>
      <c r="AD29" s="78">
        <v>315</v>
      </c>
      <c r="AE29" s="78">
        <v>331</v>
      </c>
      <c r="AF29" s="78">
        <v>362</v>
      </c>
      <c r="AG29" s="78">
        <v>299</v>
      </c>
      <c r="AH29" s="79"/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213</v>
      </c>
      <c r="E30" s="78">
        <v>221</v>
      </c>
      <c r="F30" s="78">
        <v>315</v>
      </c>
      <c r="G30" s="78">
        <v>339</v>
      </c>
      <c r="H30" s="78">
        <v>308</v>
      </c>
      <c r="I30" s="78">
        <v>221</v>
      </c>
      <c r="J30" s="78">
        <v>158</v>
      </c>
      <c r="K30" s="78">
        <v>213</v>
      </c>
      <c r="L30" s="78">
        <v>236</v>
      </c>
      <c r="M30" s="78">
        <v>269</v>
      </c>
      <c r="N30" s="78">
        <v>331</v>
      </c>
      <c r="O30" s="78">
        <v>355</v>
      </c>
      <c r="P30" s="78">
        <v>284</v>
      </c>
      <c r="Q30" s="78">
        <v>182</v>
      </c>
      <c r="R30" s="78">
        <v>260</v>
      </c>
      <c r="S30" s="78">
        <v>253</v>
      </c>
      <c r="T30" s="78">
        <v>386</v>
      </c>
      <c r="U30" s="78">
        <v>379</v>
      </c>
      <c r="V30" s="78">
        <v>457</v>
      </c>
      <c r="W30" s="78">
        <v>284</v>
      </c>
      <c r="X30" s="78">
        <v>205</v>
      </c>
      <c r="Y30" s="78">
        <v>236</v>
      </c>
      <c r="Z30" s="78">
        <v>331</v>
      </c>
      <c r="AA30" s="78">
        <v>221</v>
      </c>
      <c r="AB30" s="78">
        <v>410</v>
      </c>
      <c r="AC30" s="78">
        <v>355</v>
      </c>
      <c r="AD30" s="78">
        <v>331</v>
      </c>
      <c r="AE30" s="78">
        <v>339</v>
      </c>
      <c r="AF30" s="78">
        <v>379</v>
      </c>
      <c r="AG30" s="78">
        <v>315</v>
      </c>
      <c r="AH30" s="79"/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189</v>
      </c>
      <c r="E31" s="78">
        <v>213</v>
      </c>
      <c r="F31" s="78">
        <v>339</v>
      </c>
      <c r="G31" s="78">
        <v>323</v>
      </c>
      <c r="H31" s="78">
        <v>315</v>
      </c>
      <c r="I31" s="78">
        <v>228</v>
      </c>
      <c r="J31" s="78">
        <v>189</v>
      </c>
      <c r="K31" s="78">
        <v>245</v>
      </c>
      <c r="L31" s="78">
        <v>158</v>
      </c>
      <c r="M31" s="78">
        <v>228</v>
      </c>
      <c r="N31" s="78">
        <v>331</v>
      </c>
      <c r="O31" s="78">
        <v>355</v>
      </c>
      <c r="P31" s="78">
        <v>269</v>
      </c>
      <c r="Q31" s="78">
        <v>236</v>
      </c>
      <c r="R31" s="78">
        <v>284</v>
      </c>
      <c r="S31" s="78">
        <v>331</v>
      </c>
      <c r="T31" s="78">
        <v>379</v>
      </c>
      <c r="U31" s="78">
        <v>386</v>
      </c>
      <c r="V31" s="78">
        <v>394</v>
      </c>
      <c r="W31" s="78">
        <v>323</v>
      </c>
      <c r="X31" s="78">
        <v>142</v>
      </c>
      <c r="Y31" s="78">
        <v>245</v>
      </c>
      <c r="Z31" s="78">
        <v>347</v>
      </c>
      <c r="AA31" s="78">
        <v>245</v>
      </c>
      <c r="AB31" s="78">
        <v>379</v>
      </c>
      <c r="AC31" s="78">
        <v>371</v>
      </c>
      <c r="AD31" s="78">
        <v>308</v>
      </c>
      <c r="AE31" s="78">
        <v>331</v>
      </c>
      <c r="AF31" s="78">
        <v>323</v>
      </c>
      <c r="AG31" s="78">
        <v>331</v>
      </c>
      <c r="AH31" s="79"/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134</v>
      </c>
      <c r="E32" s="78">
        <v>166</v>
      </c>
      <c r="F32" s="78">
        <v>315</v>
      </c>
      <c r="G32" s="78">
        <v>347</v>
      </c>
      <c r="H32" s="78">
        <v>362</v>
      </c>
      <c r="I32" s="78">
        <v>260</v>
      </c>
      <c r="J32" s="78">
        <v>173</v>
      </c>
      <c r="K32" s="78">
        <v>173</v>
      </c>
      <c r="L32" s="78">
        <v>166</v>
      </c>
      <c r="M32" s="78">
        <v>269</v>
      </c>
      <c r="N32" s="78">
        <v>315</v>
      </c>
      <c r="O32" s="78">
        <v>362</v>
      </c>
      <c r="P32" s="78">
        <v>260</v>
      </c>
      <c r="Q32" s="78">
        <v>197</v>
      </c>
      <c r="R32" s="78">
        <v>253</v>
      </c>
      <c r="S32" s="78">
        <v>362</v>
      </c>
      <c r="T32" s="78">
        <v>355</v>
      </c>
      <c r="U32" s="78">
        <v>362</v>
      </c>
      <c r="V32" s="78">
        <v>434</v>
      </c>
      <c r="W32" s="78">
        <v>299</v>
      </c>
      <c r="X32" s="78">
        <v>197</v>
      </c>
      <c r="Y32" s="78">
        <v>197</v>
      </c>
      <c r="Z32" s="78">
        <v>315</v>
      </c>
      <c r="AA32" s="78">
        <v>269</v>
      </c>
      <c r="AB32" s="78">
        <v>418</v>
      </c>
      <c r="AC32" s="78">
        <v>434</v>
      </c>
      <c r="AD32" s="78">
        <v>308</v>
      </c>
      <c r="AE32" s="78">
        <v>284</v>
      </c>
      <c r="AF32" s="78">
        <v>315</v>
      </c>
      <c r="AG32" s="78">
        <v>291</v>
      </c>
      <c r="AH32" s="79"/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260</v>
      </c>
      <c r="E33" s="78">
        <v>291</v>
      </c>
      <c r="F33" s="78">
        <v>299</v>
      </c>
      <c r="G33" s="78">
        <v>355</v>
      </c>
      <c r="H33" s="78">
        <v>355</v>
      </c>
      <c r="I33" s="78">
        <v>323</v>
      </c>
      <c r="J33" s="78">
        <v>260</v>
      </c>
      <c r="K33" s="78">
        <v>323</v>
      </c>
      <c r="L33" s="78">
        <v>291</v>
      </c>
      <c r="M33" s="78">
        <v>371</v>
      </c>
      <c r="N33" s="78">
        <v>347</v>
      </c>
      <c r="O33" s="78">
        <v>379</v>
      </c>
      <c r="P33" s="78">
        <v>418</v>
      </c>
      <c r="Q33" s="78">
        <v>315</v>
      </c>
      <c r="R33" s="78">
        <v>355</v>
      </c>
      <c r="S33" s="78">
        <v>379</v>
      </c>
      <c r="T33" s="78">
        <v>394</v>
      </c>
      <c r="U33" s="78">
        <v>386</v>
      </c>
      <c r="V33" s="78">
        <v>410</v>
      </c>
      <c r="W33" s="78">
        <v>355</v>
      </c>
      <c r="X33" s="78">
        <v>253</v>
      </c>
      <c r="Y33" s="78">
        <v>308</v>
      </c>
      <c r="Z33" s="78">
        <v>362</v>
      </c>
      <c r="AA33" s="78">
        <v>339</v>
      </c>
      <c r="AB33" s="78">
        <v>386</v>
      </c>
      <c r="AC33" s="78">
        <v>473</v>
      </c>
      <c r="AD33" s="78">
        <v>323</v>
      </c>
      <c r="AE33" s="78">
        <v>418</v>
      </c>
      <c r="AF33" s="78">
        <v>418</v>
      </c>
      <c r="AG33" s="78">
        <v>347</v>
      </c>
      <c r="AH33" s="79"/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269</v>
      </c>
      <c r="E34" s="78">
        <v>331</v>
      </c>
      <c r="F34" s="78">
        <v>291</v>
      </c>
      <c r="G34" s="78">
        <v>269</v>
      </c>
      <c r="H34" s="78">
        <v>386</v>
      </c>
      <c r="I34" s="78">
        <v>379</v>
      </c>
      <c r="J34" s="78">
        <v>245</v>
      </c>
      <c r="K34" s="78">
        <v>410</v>
      </c>
      <c r="L34" s="78">
        <v>308</v>
      </c>
      <c r="M34" s="78">
        <v>371</v>
      </c>
      <c r="N34" s="78">
        <v>379</v>
      </c>
      <c r="O34" s="78">
        <v>347</v>
      </c>
      <c r="P34" s="78">
        <v>402</v>
      </c>
      <c r="Q34" s="78">
        <v>323</v>
      </c>
      <c r="R34" s="78">
        <v>371</v>
      </c>
      <c r="S34" s="78">
        <v>442</v>
      </c>
      <c r="T34" s="78">
        <v>379</v>
      </c>
      <c r="U34" s="78">
        <v>323</v>
      </c>
      <c r="V34" s="78">
        <v>410</v>
      </c>
      <c r="W34" s="78">
        <v>323</v>
      </c>
      <c r="X34" s="78">
        <v>379</v>
      </c>
      <c r="Y34" s="78">
        <v>284</v>
      </c>
      <c r="Z34" s="78">
        <v>371</v>
      </c>
      <c r="AA34" s="78">
        <v>410</v>
      </c>
      <c r="AB34" s="78">
        <v>442</v>
      </c>
      <c r="AC34" s="78">
        <v>488</v>
      </c>
      <c r="AD34" s="78">
        <v>371</v>
      </c>
      <c r="AE34" s="78">
        <v>434</v>
      </c>
      <c r="AF34" s="78">
        <v>457</v>
      </c>
      <c r="AG34" s="78">
        <v>323</v>
      </c>
      <c r="AH34" s="79"/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284</v>
      </c>
      <c r="E35" s="78">
        <v>402</v>
      </c>
      <c r="F35" s="78">
        <v>362</v>
      </c>
      <c r="G35" s="78">
        <v>362</v>
      </c>
      <c r="H35" s="78">
        <v>355</v>
      </c>
      <c r="I35" s="78">
        <v>418</v>
      </c>
      <c r="J35" s="78">
        <v>221</v>
      </c>
      <c r="K35" s="78">
        <v>434</v>
      </c>
      <c r="L35" s="78">
        <v>362</v>
      </c>
      <c r="M35" s="78">
        <v>434</v>
      </c>
      <c r="N35" s="78">
        <v>331</v>
      </c>
      <c r="O35" s="78">
        <v>379</v>
      </c>
      <c r="P35" s="78">
        <v>386</v>
      </c>
      <c r="Q35" s="78">
        <v>339</v>
      </c>
      <c r="R35" s="78">
        <v>394</v>
      </c>
      <c r="S35" s="78">
        <v>473</v>
      </c>
      <c r="T35" s="78">
        <v>386</v>
      </c>
      <c r="U35" s="78">
        <v>355</v>
      </c>
      <c r="V35" s="78">
        <v>450</v>
      </c>
      <c r="W35" s="78">
        <v>291</v>
      </c>
      <c r="X35" s="78">
        <v>315</v>
      </c>
      <c r="Y35" s="78">
        <v>323</v>
      </c>
      <c r="Z35" s="78">
        <v>418</v>
      </c>
      <c r="AA35" s="78">
        <v>402</v>
      </c>
      <c r="AB35" s="78">
        <v>434</v>
      </c>
      <c r="AC35" s="78">
        <v>488</v>
      </c>
      <c r="AD35" s="78">
        <v>434</v>
      </c>
      <c r="AE35" s="78">
        <v>481</v>
      </c>
      <c r="AF35" s="78">
        <v>434</v>
      </c>
      <c r="AG35" s="78">
        <v>442</v>
      </c>
      <c r="AH35" s="79"/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221</v>
      </c>
      <c r="E36" s="78">
        <v>245</v>
      </c>
      <c r="F36" s="78">
        <v>291</v>
      </c>
      <c r="G36" s="78">
        <v>386</v>
      </c>
      <c r="H36" s="78">
        <v>355</v>
      </c>
      <c r="I36" s="78">
        <v>260</v>
      </c>
      <c r="J36" s="78">
        <v>213</v>
      </c>
      <c r="K36" s="78">
        <v>253</v>
      </c>
      <c r="L36" s="78">
        <v>323</v>
      </c>
      <c r="M36" s="78">
        <v>355</v>
      </c>
      <c r="N36" s="78">
        <v>299</v>
      </c>
      <c r="O36" s="78">
        <v>362</v>
      </c>
      <c r="P36" s="78">
        <v>245</v>
      </c>
      <c r="Q36" s="78">
        <v>245</v>
      </c>
      <c r="R36" s="78">
        <v>236</v>
      </c>
      <c r="S36" s="78">
        <v>339</v>
      </c>
      <c r="T36" s="78">
        <v>339</v>
      </c>
      <c r="U36" s="78">
        <v>371</v>
      </c>
      <c r="V36" s="78">
        <v>442</v>
      </c>
      <c r="W36" s="78">
        <v>276</v>
      </c>
      <c r="X36" s="78">
        <v>182</v>
      </c>
      <c r="Y36" s="78">
        <v>158</v>
      </c>
      <c r="Z36" s="78">
        <v>394</v>
      </c>
      <c r="AA36" s="78">
        <v>236</v>
      </c>
      <c r="AB36" s="78">
        <v>394</v>
      </c>
      <c r="AC36" s="78">
        <v>466</v>
      </c>
      <c r="AD36" s="78">
        <v>253</v>
      </c>
      <c r="AE36" s="78">
        <v>355</v>
      </c>
      <c r="AF36" s="78">
        <v>323</v>
      </c>
      <c r="AG36" s="78">
        <v>228</v>
      </c>
      <c r="AH36" s="79"/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150</v>
      </c>
      <c r="E37" s="78">
        <v>213</v>
      </c>
      <c r="F37" s="78">
        <v>299</v>
      </c>
      <c r="G37" s="78">
        <v>339</v>
      </c>
      <c r="H37" s="78">
        <v>402</v>
      </c>
      <c r="I37" s="78">
        <v>260</v>
      </c>
      <c r="J37" s="78">
        <v>236</v>
      </c>
      <c r="K37" s="78">
        <v>213</v>
      </c>
      <c r="L37" s="78">
        <v>284</v>
      </c>
      <c r="M37" s="78">
        <v>371</v>
      </c>
      <c r="N37" s="78">
        <v>315</v>
      </c>
      <c r="O37" s="78">
        <v>355</v>
      </c>
      <c r="P37" s="78">
        <v>253</v>
      </c>
      <c r="Q37" s="78">
        <v>276</v>
      </c>
      <c r="R37" s="78">
        <v>228</v>
      </c>
      <c r="S37" s="78">
        <v>331</v>
      </c>
      <c r="T37" s="78">
        <v>402</v>
      </c>
      <c r="U37" s="78">
        <v>362</v>
      </c>
      <c r="V37" s="78">
        <v>418</v>
      </c>
      <c r="W37" s="78">
        <v>308</v>
      </c>
      <c r="X37" s="78">
        <v>284</v>
      </c>
      <c r="Y37" s="78">
        <v>182</v>
      </c>
      <c r="Z37" s="78">
        <v>339</v>
      </c>
      <c r="AA37" s="78">
        <v>355</v>
      </c>
      <c r="AB37" s="78">
        <v>371</v>
      </c>
      <c r="AC37" s="78">
        <v>442</v>
      </c>
      <c r="AD37" s="78">
        <v>236</v>
      </c>
      <c r="AE37" s="78">
        <v>347</v>
      </c>
      <c r="AF37" s="78">
        <v>291</v>
      </c>
      <c r="AG37" s="78">
        <v>284</v>
      </c>
      <c r="AH37" s="79"/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150</v>
      </c>
      <c r="E38" s="78">
        <v>260</v>
      </c>
      <c r="F38" s="78">
        <v>284</v>
      </c>
      <c r="G38" s="78">
        <v>355</v>
      </c>
      <c r="H38" s="78">
        <v>371</v>
      </c>
      <c r="I38" s="78">
        <v>205</v>
      </c>
      <c r="J38" s="78">
        <v>197</v>
      </c>
      <c r="K38" s="78">
        <v>236</v>
      </c>
      <c r="L38" s="78">
        <v>269</v>
      </c>
      <c r="M38" s="78">
        <v>339</v>
      </c>
      <c r="N38" s="78">
        <v>355</v>
      </c>
      <c r="O38" s="78">
        <v>362</v>
      </c>
      <c r="P38" s="78">
        <v>299</v>
      </c>
      <c r="Q38" s="78">
        <v>284</v>
      </c>
      <c r="R38" s="78">
        <v>245</v>
      </c>
      <c r="S38" s="78">
        <v>394</v>
      </c>
      <c r="T38" s="78">
        <v>402</v>
      </c>
      <c r="U38" s="78">
        <v>315</v>
      </c>
      <c r="V38" s="78">
        <v>434</v>
      </c>
      <c r="W38" s="78">
        <v>339</v>
      </c>
      <c r="X38" s="78">
        <v>213</v>
      </c>
      <c r="Y38" s="78">
        <v>134</v>
      </c>
      <c r="Z38" s="78">
        <v>347</v>
      </c>
      <c r="AA38" s="78">
        <v>315</v>
      </c>
      <c r="AB38" s="78">
        <v>371</v>
      </c>
      <c r="AC38" s="78">
        <v>481</v>
      </c>
      <c r="AD38" s="78">
        <v>276</v>
      </c>
      <c r="AE38" s="78">
        <v>402</v>
      </c>
      <c r="AF38" s="78">
        <v>339</v>
      </c>
      <c r="AG38" s="78">
        <v>291</v>
      </c>
      <c r="AH38" s="79"/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110</v>
      </c>
      <c r="E39" s="78">
        <v>299</v>
      </c>
      <c r="F39" s="78">
        <v>291</v>
      </c>
      <c r="G39" s="78">
        <v>355</v>
      </c>
      <c r="H39" s="78">
        <v>379</v>
      </c>
      <c r="I39" s="78">
        <v>308</v>
      </c>
      <c r="J39" s="78">
        <v>182</v>
      </c>
      <c r="K39" s="78">
        <v>339</v>
      </c>
      <c r="L39" s="78">
        <v>331</v>
      </c>
      <c r="M39" s="78">
        <v>331</v>
      </c>
      <c r="N39" s="78">
        <v>347</v>
      </c>
      <c r="O39" s="78">
        <v>371</v>
      </c>
      <c r="P39" s="78">
        <v>379</v>
      </c>
      <c r="Q39" s="78">
        <v>323</v>
      </c>
      <c r="R39" s="78">
        <v>291</v>
      </c>
      <c r="S39" s="78">
        <v>450</v>
      </c>
      <c r="T39" s="78">
        <v>418</v>
      </c>
      <c r="U39" s="78">
        <v>347</v>
      </c>
      <c r="V39" s="78">
        <v>426</v>
      </c>
      <c r="W39" s="78">
        <v>253</v>
      </c>
      <c r="X39" s="78">
        <v>228</v>
      </c>
      <c r="Y39" s="78">
        <v>166</v>
      </c>
      <c r="Z39" s="78">
        <v>394</v>
      </c>
      <c r="AA39" s="78">
        <v>371</v>
      </c>
      <c r="AB39" s="78">
        <v>410</v>
      </c>
      <c r="AC39" s="78">
        <v>457</v>
      </c>
      <c r="AD39" s="78">
        <v>291</v>
      </c>
      <c r="AE39" s="78">
        <v>386</v>
      </c>
      <c r="AF39" s="78">
        <v>386</v>
      </c>
      <c r="AG39" s="78">
        <v>269</v>
      </c>
      <c r="AH39" s="79"/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95</v>
      </c>
      <c r="E40" s="78">
        <v>291</v>
      </c>
      <c r="F40" s="78">
        <v>269</v>
      </c>
      <c r="G40" s="78">
        <v>410</v>
      </c>
      <c r="H40" s="78">
        <v>355</v>
      </c>
      <c r="I40" s="78">
        <v>331</v>
      </c>
      <c r="J40" s="78">
        <v>173</v>
      </c>
      <c r="K40" s="78">
        <v>323</v>
      </c>
      <c r="L40" s="78">
        <v>323</v>
      </c>
      <c r="M40" s="78">
        <v>362</v>
      </c>
      <c r="N40" s="78">
        <v>379</v>
      </c>
      <c r="O40" s="78">
        <v>331</v>
      </c>
      <c r="P40" s="78">
        <v>379</v>
      </c>
      <c r="Q40" s="78">
        <v>291</v>
      </c>
      <c r="R40" s="78">
        <v>315</v>
      </c>
      <c r="S40" s="78">
        <v>371</v>
      </c>
      <c r="T40" s="78">
        <v>418</v>
      </c>
      <c r="U40" s="78">
        <v>339</v>
      </c>
      <c r="V40" s="78">
        <v>481</v>
      </c>
      <c r="W40" s="78">
        <v>245</v>
      </c>
      <c r="X40" s="78">
        <v>269</v>
      </c>
      <c r="Y40" s="78">
        <v>260</v>
      </c>
      <c r="Z40" s="78">
        <v>347</v>
      </c>
      <c r="AA40" s="78">
        <v>355</v>
      </c>
      <c r="AB40" s="78">
        <v>426</v>
      </c>
      <c r="AC40" s="78">
        <v>442</v>
      </c>
      <c r="AD40" s="78">
        <v>339</v>
      </c>
      <c r="AE40" s="78">
        <v>410</v>
      </c>
      <c r="AF40" s="78">
        <v>315</v>
      </c>
      <c r="AG40" s="78">
        <v>291</v>
      </c>
      <c r="AH40" s="79"/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182</v>
      </c>
      <c r="E41" s="78">
        <v>308</v>
      </c>
      <c r="F41" s="78">
        <v>245</v>
      </c>
      <c r="G41" s="78">
        <v>331</v>
      </c>
      <c r="H41" s="78">
        <v>386</v>
      </c>
      <c r="I41" s="78">
        <v>347</v>
      </c>
      <c r="J41" s="78">
        <v>260</v>
      </c>
      <c r="K41" s="78">
        <v>323</v>
      </c>
      <c r="L41" s="78">
        <v>347</v>
      </c>
      <c r="M41" s="78">
        <v>323</v>
      </c>
      <c r="N41" s="78">
        <v>434</v>
      </c>
      <c r="O41" s="78">
        <v>331</v>
      </c>
      <c r="P41" s="78">
        <v>386</v>
      </c>
      <c r="Q41" s="78">
        <v>371</v>
      </c>
      <c r="R41" s="78">
        <v>347</v>
      </c>
      <c r="S41" s="78">
        <v>410</v>
      </c>
      <c r="T41" s="78">
        <v>394</v>
      </c>
      <c r="U41" s="78">
        <v>308</v>
      </c>
      <c r="V41" s="78">
        <v>450</v>
      </c>
      <c r="W41" s="78">
        <v>331</v>
      </c>
      <c r="X41" s="78">
        <v>323</v>
      </c>
      <c r="Y41" s="78">
        <v>315</v>
      </c>
      <c r="Z41" s="78">
        <v>410</v>
      </c>
      <c r="AA41" s="78">
        <v>339</v>
      </c>
      <c r="AB41" s="78">
        <v>394</v>
      </c>
      <c r="AC41" s="78">
        <v>466</v>
      </c>
      <c r="AD41" s="78">
        <v>379</v>
      </c>
      <c r="AE41" s="78">
        <v>371</v>
      </c>
      <c r="AF41" s="78">
        <v>402</v>
      </c>
      <c r="AG41" s="78">
        <v>568</v>
      </c>
      <c r="AH41" s="79"/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269</v>
      </c>
      <c r="E42" s="78">
        <v>394</v>
      </c>
      <c r="F42" s="78">
        <v>276</v>
      </c>
      <c r="G42" s="78">
        <v>371</v>
      </c>
      <c r="H42" s="78">
        <v>362</v>
      </c>
      <c r="I42" s="78">
        <v>355</v>
      </c>
      <c r="J42" s="78">
        <v>228</v>
      </c>
      <c r="K42" s="78">
        <v>379</v>
      </c>
      <c r="L42" s="78">
        <v>347</v>
      </c>
      <c r="M42" s="78">
        <v>394</v>
      </c>
      <c r="N42" s="78">
        <v>355</v>
      </c>
      <c r="O42" s="78">
        <v>347</v>
      </c>
      <c r="P42" s="78">
        <v>394</v>
      </c>
      <c r="Q42" s="78">
        <v>315</v>
      </c>
      <c r="R42" s="78">
        <v>323</v>
      </c>
      <c r="S42" s="78">
        <v>379</v>
      </c>
      <c r="T42" s="78">
        <v>402</v>
      </c>
      <c r="U42" s="78">
        <v>284</v>
      </c>
      <c r="V42" s="78">
        <v>481</v>
      </c>
      <c r="W42" s="78">
        <v>291</v>
      </c>
      <c r="X42" s="78">
        <v>347</v>
      </c>
      <c r="Y42" s="78">
        <v>434</v>
      </c>
      <c r="Z42" s="78">
        <v>394</v>
      </c>
      <c r="AA42" s="78">
        <v>362</v>
      </c>
      <c r="AB42" s="78">
        <v>434</v>
      </c>
      <c r="AC42" s="78">
        <v>457</v>
      </c>
      <c r="AD42" s="78">
        <v>386</v>
      </c>
      <c r="AE42" s="78">
        <v>355</v>
      </c>
      <c r="AF42" s="78">
        <v>362</v>
      </c>
      <c r="AG42" s="78">
        <v>780</v>
      </c>
      <c r="AH42" s="79"/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269</v>
      </c>
      <c r="E43" s="78">
        <v>379</v>
      </c>
      <c r="F43" s="78">
        <v>315</v>
      </c>
      <c r="G43" s="78">
        <v>323</v>
      </c>
      <c r="H43" s="78">
        <v>394</v>
      </c>
      <c r="I43" s="78">
        <v>394</v>
      </c>
      <c r="J43" s="78">
        <v>284</v>
      </c>
      <c r="K43" s="78">
        <v>410</v>
      </c>
      <c r="L43" s="78">
        <v>402</v>
      </c>
      <c r="M43" s="78">
        <v>394</v>
      </c>
      <c r="N43" s="78">
        <v>339</v>
      </c>
      <c r="O43" s="78">
        <v>315</v>
      </c>
      <c r="P43" s="78">
        <v>426</v>
      </c>
      <c r="Q43" s="78">
        <v>379</v>
      </c>
      <c r="R43" s="78">
        <v>402</v>
      </c>
      <c r="S43" s="78">
        <v>379</v>
      </c>
      <c r="T43" s="78">
        <v>379</v>
      </c>
      <c r="U43" s="78">
        <v>379</v>
      </c>
      <c r="V43" s="78">
        <v>442</v>
      </c>
      <c r="W43" s="78">
        <v>213</v>
      </c>
      <c r="X43" s="78">
        <v>379</v>
      </c>
      <c r="Y43" s="78">
        <v>379</v>
      </c>
      <c r="Z43" s="78">
        <v>466</v>
      </c>
      <c r="AA43" s="78">
        <v>450</v>
      </c>
      <c r="AB43" s="78">
        <v>410</v>
      </c>
      <c r="AC43" s="78">
        <v>434</v>
      </c>
      <c r="AD43" s="78">
        <v>394</v>
      </c>
      <c r="AE43" s="78">
        <v>426</v>
      </c>
      <c r="AF43" s="78">
        <v>457</v>
      </c>
      <c r="AG43" s="78">
        <v>821</v>
      </c>
      <c r="AH43" s="79"/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245</v>
      </c>
      <c r="E44" s="78">
        <v>323</v>
      </c>
      <c r="F44" s="78">
        <v>299</v>
      </c>
      <c r="G44" s="78">
        <v>299</v>
      </c>
      <c r="H44" s="78">
        <v>339</v>
      </c>
      <c r="I44" s="78">
        <v>362</v>
      </c>
      <c r="J44" s="78">
        <v>269</v>
      </c>
      <c r="K44" s="78">
        <v>362</v>
      </c>
      <c r="L44" s="78">
        <v>394</v>
      </c>
      <c r="M44" s="78">
        <v>402</v>
      </c>
      <c r="N44" s="78">
        <v>362</v>
      </c>
      <c r="O44" s="78">
        <v>315</v>
      </c>
      <c r="P44" s="78">
        <v>410</v>
      </c>
      <c r="Q44" s="78">
        <v>379</v>
      </c>
      <c r="R44" s="78">
        <v>371</v>
      </c>
      <c r="S44" s="78">
        <v>418</v>
      </c>
      <c r="T44" s="78">
        <v>434</v>
      </c>
      <c r="U44" s="78">
        <v>331</v>
      </c>
      <c r="V44" s="78">
        <v>481</v>
      </c>
      <c r="W44" s="78">
        <v>291</v>
      </c>
      <c r="X44" s="78">
        <v>379</v>
      </c>
      <c r="Y44" s="78">
        <v>386</v>
      </c>
      <c r="Z44" s="78">
        <v>410</v>
      </c>
      <c r="AA44" s="78">
        <v>418</v>
      </c>
      <c r="AB44" s="78">
        <v>379</v>
      </c>
      <c r="AC44" s="78">
        <v>473</v>
      </c>
      <c r="AD44" s="78">
        <v>426</v>
      </c>
      <c r="AE44" s="78">
        <v>442</v>
      </c>
      <c r="AF44" s="78">
        <v>450</v>
      </c>
      <c r="AG44" s="78">
        <v>852</v>
      </c>
      <c r="AH44" s="79"/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260</v>
      </c>
      <c r="E45" s="78">
        <v>355</v>
      </c>
      <c r="F45" s="78">
        <v>276</v>
      </c>
      <c r="G45" s="78">
        <v>331</v>
      </c>
      <c r="H45" s="78">
        <v>386</v>
      </c>
      <c r="I45" s="78">
        <v>386</v>
      </c>
      <c r="J45" s="78">
        <v>269</v>
      </c>
      <c r="K45" s="78">
        <v>394</v>
      </c>
      <c r="L45" s="78">
        <v>386</v>
      </c>
      <c r="M45" s="78">
        <v>450</v>
      </c>
      <c r="N45" s="78">
        <v>323</v>
      </c>
      <c r="O45" s="78">
        <v>355</v>
      </c>
      <c r="P45" s="78">
        <v>442</v>
      </c>
      <c r="Q45" s="78">
        <v>362</v>
      </c>
      <c r="R45" s="78">
        <v>379</v>
      </c>
      <c r="S45" s="78">
        <v>450</v>
      </c>
      <c r="T45" s="78">
        <v>371</v>
      </c>
      <c r="U45" s="78">
        <v>315</v>
      </c>
      <c r="V45" s="78">
        <v>434</v>
      </c>
      <c r="W45" s="78">
        <v>394</v>
      </c>
      <c r="X45" s="78">
        <v>371</v>
      </c>
      <c r="Y45" s="78">
        <v>434</v>
      </c>
      <c r="Z45" s="78">
        <v>418</v>
      </c>
      <c r="AA45" s="78">
        <v>426</v>
      </c>
      <c r="AB45" s="78">
        <v>371</v>
      </c>
      <c r="AC45" s="78">
        <v>450</v>
      </c>
      <c r="AD45" s="78">
        <v>442</v>
      </c>
      <c r="AE45" s="78">
        <v>450</v>
      </c>
      <c r="AF45" s="78">
        <v>426</v>
      </c>
      <c r="AG45" s="78">
        <v>821</v>
      </c>
      <c r="AH45" s="79"/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253</v>
      </c>
      <c r="E46" s="78">
        <v>331</v>
      </c>
      <c r="F46" s="78">
        <v>299</v>
      </c>
      <c r="G46" s="78">
        <v>386</v>
      </c>
      <c r="H46" s="78">
        <v>355</v>
      </c>
      <c r="I46" s="78">
        <v>379</v>
      </c>
      <c r="J46" s="78">
        <v>315</v>
      </c>
      <c r="K46" s="78">
        <v>379</v>
      </c>
      <c r="L46" s="78">
        <v>362</v>
      </c>
      <c r="M46" s="78">
        <v>386</v>
      </c>
      <c r="N46" s="78">
        <v>362</v>
      </c>
      <c r="O46" s="78">
        <v>339</v>
      </c>
      <c r="P46" s="78">
        <v>394</v>
      </c>
      <c r="Q46" s="78">
        <v>442</v>
      </c>
      <c r="R46" s="78">
        <v>418</v>
      </c>
      <c r="S46" s="78">
        <v>442</v>
      </c>
      <c r="T46" s="78">
        <v>481</v>
      </c>
      <c r="U46" s="78">
        <v>299</v>
      </c>
      <c r="V46" s="78">
        <v>481</v>
      </c>
      <c r="W46" s="78">
        <v>339</v>
      </c>
      <c r="X46" s="78">
        <v>355</v>
      </c>
      <c r="Y46" s="78">
        <v>410</v>
      </c>
      <c r="Z46" s="78">
        <v>457</v>
      </c>
      <c r="AA46" s="78">
        <v>410</v>
      </c>
      <c r="AB46" s="78">
        <v>331</v>
      </c>
      <c r="AC46" s="78">
        <v>481</v>
      </c>
      <c r="AD46" s="78">
        <v>394</v>
      </c>
      <c r="AE46" s="78">
        <v>457</v>
      </c>
      <c r="AF46" s="78">
        <v>418</v>
      </c>
      <c r="AG46" s="78">
        <v>852</v>
      </c>
      <c r="AH46" s="79"/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260</v>
      </c>
      <c r="E47" s="78">
        <v>355</v>
      </c>
      <c r="F47" s="78">
        <v>276</v>
      </c>
      <c r="G47" s="78">
        <v>362</v>
      </c>
      <c r="H47" s="78">
        <v>379</v>
      </c>
      <c r="I47" s="78">
        <v>394</v>
      </c>
      <c r="J47" s="78">
        <v>339</v>
      </c>
      <c r="K47" s="78">
        <v>410</v>
      </c>
      <c r="L47" s="78">
        <v>402</v>
      </c>
      <c r="M47" s="78">
        <v>434</v>
      </c>
      <c r="N47" s="78">
        <v>331</v>
      </c>
      <c r="O47" s="78">
        <v>323</v>
      </c>
      <c r="P47" s="78">
        <v>457</v>
      </c>
      <c r="Q47" s="78">
        <v>426</v>
      </c>
      <c r="R47" s="78">
        <v>426</v>
      </c>
      <c r="S47" s="78">
        <v>450</v>
      </c>
      <c r="T47" s="78">
        <v>488</v>
      </c>
      <c r="U47" s="78">
        <v>291</v>
      </c>
      <c r="V47" s="78">
        <v>520</v>
      </c>
      <c r="W47" s="78">
        <v>371</v>
      </c>
      <c r="X47" s="78">
        <v>347</v>
      </c>
      <c r="Y47" s="78">
        <v>418</v>
      </c>
      <c r="Z47" s="78">
        <v>418</v>
      </c>
      <c r="AA47" s="78">
        <v>426</v>
      </c>
      <c r="AB47" s="78">
        <v>362</v>
      </c>
      <c r="AC47" s="78">
        <v>450</v>
      </c>
      <c r="AD47" s="78">
        <v>434</v>
      </c>
      <c r="AE47" s="78">
        <v>386</v>
      </c>
      <c r="AF47" s="78">
        <v>418</v>
      </c>
      <c r="AG47" s="78">
        <v>859</v>
      </c>
      <c r="AH47" s="79"/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213</v>
      </c>
      <c r="E48" s="78">
        <v>386</v>
      </c>
      <c r="F48" s="78">
        <v>284</v>
      </c>
      <c r="G48" s="78">
        <v>323</v>
      </c>
      <c r="H48" s="78">
        <v>331</v>
      </c>
      <c r="I48" s="78">
        <v>339</v>
      </c>
      <c r="J48" s="78">
        <v>299</v>
      </c>
      <c r="K48" s="78">
        <v>386</v>
      </c>
      <c r="L48" s="78">
        <v>434</v>
      </c>
      <c r="M48" s="78">
        <v>362</v>
      </c>
      <c r="N48" s="78">
        <v>331</v>
      </c>
      <c r="O48" s="78">
        <v>339</v>
      </c>
      <c r="P48" s="78">
        <v>410</v>
      </c>
      <c r="Q48" s="78">
        <v>347</v>
      </c>
      <c r="R48" s="78">
        <v>402</v>
      </c>
      <c r="S48" s="78">
        <v>434</v>
      </c>
      <c r="T48" s="78">
        <v>410</v>
      </c>
      <c r="U48" s="78">
        <v>347</v>
      </c>
      <c r="V48" s="78">
        <v>434</v>
      </c>
      <c r="W48" s="78">
        <v>221</v>
      </c>
      <c r="X48" s="78">
        <v>339</v>
      </c>
      <c r="Y48" s="78">
        <v>442</v>
      </c>
      <c r="Z48" s="78">
        <v>466</v>
      </c>
      <c r="AA48" s="78">
        <v>386</v>
      </c>
      <c r="AB48" s="78">
        <v>347</v>
      </c>
      <c r="AC48" s="78">
        <v>466</v>
      </c>
      <c r="AD48" s="78">
        <v>434</v>
      </c>
      <c r="AE48" s="78">
        <v>284</v>
      </c>
      <c r="AF48" s="78">
        <v>410</v>
      </c>
      <c r="AG48" s="78">
        <v>891</v>
      </c>
      <c r="AH48" s="79"/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284</v>
      </c>
      <c r="E49" s="78">
        <v>450</v>
      </c>
      <c r="F49" s="78">
        <v>260</v>
      </c>
      <c r="G49" s="78">
        <v>284</v>
      </c>
      <c r="H49" s="78">
        <v>379</v>
      </c>
      <c r="I49" s="78">
        <v>308</v>
      </c>
      <c r="J49" s="78">
        <v>339</v>
      </c>
      <c r="K49" s="78">
        <v>284</v>
      </c>
      <c r="L49" s="78">
        <v>418</v>
      </c>
      <c r="M49" s="78">
        <v>394</v>
      </c>
      <c r="N49" s="78">
        <v>331</v>
      </c>
      <c r="O49" s="78">
        <v>291</v>
      </c>
      <c r="P49" s="78">
        <v>442</v>
      </c>
      <c r="Q49" s="78">
        <v>394</v>
      </c>
      <c r="R49" s="78">
        <v>410</v>
      </c>
      <c r="S49" s="78">
        <v>450</v>
      </c>
      <c r="T49" s="78">
        <v>402</v>
      </c>
      <c r="U49" s="78">
        <v>269</v>
      </c>
      <c r="V49" s="78">
        <v>355</v>
      </c>
      <c r="W49" s="78">
        <v>253</v>
      </c>
      <c r="X49" s="78">
        <v>323</v>
      </c>
      <c r="Y49" s="78">
        <v>355</v>
      </c>
      <c r="Z49" s="78">
        <v>386</v>
      </c>
      <c r="AA49" s="78">
        <v>362</v>
      </c>
      <c r="AB49" s="78">
        <v>291</v>
      </c>
      <c r="AC49" s="78">
        <v>394</v>
      </c>
      <c r="AD49" s="78">
        <v>457</v>
      </c>
      <c r="AE49" s="78">
        <v>228</v>
      </c>
      <c r="AF49" s="78">
        <v>339</v>
      </c>
      <c r="AG49" s="78">
        <v>836</v>
      </c>
      <c r="AH49" s="79"/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245</v>
      </c>
      <c r="E50" s="78">
        <v>355</v>
      </c>
      <c r="F50" s="78">
        <v>236</v>
      </c>
      <c r="G50" s="78">
        <v>260</v>
      </c>
      <c r="H50" s="78">
        <v>347</v>
      </c>
      <c r="I50" s="78">
        <v>308</v>
      </c>
      <c r="J50" s="78">
        <v>315</v>
      </c>
      <c r="K50" s="78">
        <v>276</v>
      </c>
      <c r="L50" s="78">
        <v>347</v>
      </c>
      <c r="M50" s="78">
        <v>339</v>
      </c>
      <c r="N50" s="78">
        <v>339</v>
      </c>
      <c r="O50" s="78">
        <v>347</v>
      </c>
      <c r="P50" s="78">
        <v>434</v>
      </c>
      <c r="Q50" s="78">
        <v>339</v>
      </c>
      <c r="R50" s="78">
        <v>299</v>
      </c>
      <c r="S50" s="78">
        <v>379</v>
      </c>
      <c r="T50" s="78">
        <v>371</v>
      </c>
      <c r="U50" s="78">
        <v>291</v>
      </c>
      <c r="V50" s="78">
        <v>323</v>
      </c>
      <c r="W50" s="78">
        <v>276</v>
      </c>
      <c r="X50" s="78">
        <v>315</v>
      </c>
      <c r="Y50" s="78">
        <v>371</v>
      </c>
      <c r="Z50" s="78">
        <v>473</v>
      </c>
      <c r="AA50" s="78">
        <v>339</v>
      </c>
      <c r="AB50" s="78">
        <v>299</v>
      </c>
      <c r="AC50" s="78">
        <v>379</v>
      </c>
      <c r="AD50" s="78">
        <v>371</v>
      </c>
      <c r="AE50" s="78">
        <v>299</v>
      </c>
      <c r="AF50" s="78">
        <v>371</v>
      </c>
      <c r="AG50" s="78">
        <v>852</v>
      </c>
      <c r="AH50" s="79"/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276</v>
      </c>
      <c r="E51" s="78">
        <v>347</v>
      </c>
      <c r="F51" s="78">
        <v>331</v>
      </c>
      <c r="G51" s="78">
        <v>323</v>
      </c>
      <c r="H51" s="78">
        <v>347</v>
      </c>
      <c r="I51" s="78">
        <v>260</v>
      </c>
      <c r="J51" s="78">
        <v>299</v>
      </c>
      <c r="K51" s="78">
        <v>253</v>
      </c>
      <c r="L51" s="78">
        <v>379</v>
      </c>
      <c r="M51" s="78">
        <v>394</v>
      </c>
      <c r="N51" s="78">
        <v>331</v>
      </c>
      <c r="O51" s="78">
        <v>339</v>
      </c>
      <c r="P51" s="78">
        <v>386</v>
      </c>
      <c r="Q51" s="78">
        <v>394</v>
      </c>
      <c r="R51" s="78">
        <v>386</v>
      </c>
      <c r="S51" s="78">
        <v>402</v>
      </c>
      <c r="T51" s="78">
        <v>418</v>
      </c>
      <c r="U51" s="78">
        <v>339</v>
      </c>
      <c r="V51" s="78">
        <v>331</v>
      </c>
      <c r="W51" s="78">
        <v>308</v>
      </c>
      <c r="X51" s="78">
        <v>410</v>
      </c>
      <c r="Y51" s="78">
        <v>394</v>
      </c>
      <c r="Z51" s="78">
        <v>418</v>
      </c>
      <c r="AA51" s="78">
        <v>394</v>
      </c>
      <c r="AB51" s="78">
        <v>362</v>
      </c>
      <c r="AC51" s="78">
        <v>457</v>
      </c>
      <c r="AD51" s="78">
        <v>434</v>
      </c>
      <c r="AE51" s="78">
        <v>394</v>
      </c>
      <c r="AF51" s="78">
        <v>442</v>
      </c>
      <c r="AG51" s="78">
        <v>915</v>
      </c>
      <c r="AH51" s="79"/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371</v>
      </c>
      <c r="E52" s="78">
        <v>386</v>
      </c>
      <c r="F52" s="78">
        <v>379</v>
      </c>
      <c r="G52" s="78">
        <v>339</v>
      </c>
      <c r="H52" s="78">
        <v>362</v>
      </c>
      <c r="I52" s="78">
        <v>450</v>
      </c>
      <c r="J52" s="78">
        <v>331</v>
      </c>
      <c r="K52" s="78">
        <v>245</v>
      </c>
      <c r="L52" s="78">
        <v>418</v>
      </c>
      <c r="M52" s="78">
        <v>426</v>
      </c>
      <c r="N52" s="78">
        <v>371</v>
      </c>
      <c r="O52" s="78">
        <v>362</v>
      </c>
      <c r="P52" s="78">
        <v>466</v>
      </c>
      <c r="Q52" s="78">
        <v>371</v>
      </c>
      <c r="R52" s="78">
        <v>386</v>
      </c>
      <c r="S52" s="78">
        <v>355</v>
      </c>
      <c r="T52" s="78">
        <v>434</v>
      </c>
      <c r="U52" s="78">
        <v>442</v>
      </c>
      <c r="V52" s="78">
        <v>291</v>
      </c>
      <c r="W52" s="78">
        <v>371</v>
      </c>
      <c r="X52" s="78">
        <v>386</v>
      </c>
      <c r="Y52" s="78">
        <v>394</v>
      </c>
      <c r="Z52" s="78">
        <v>418</v>
      </c>
      <c r="AA52" s="78">
        <v>386</v>
      </c>
      <c r="AB52" s="78">
        <v>347</v>
      </c>
      <c r="AC52" s="78">
        <v>410</v>
      </c>
      <c r="AD52" s="78">
        <v>473</v>
      </c>
      <c r="AE52" s="78">
        <v>426</v>
      </c>
      <c r="AF52" s="78">
        <v>466</v>
      </c>
      <c r="AG52" s="78">
        <v>915</v>
      </c>
      <c r="AH52" s="79"/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269</v>
      </c>
      <c r="E53" s="78">
        <v>410</v>
      </c>
      <c r="F53" s="78">
        <v>410</v>
      </c>
      <c r="G53" s="78">
        <v>355</v>
      </c>
      <c r="H53" s="78">
        <v>362</v>
      </c>
      <c r="I53" s="78">
        <v>379</v>
      </c>
      <c r="J53" s="78">
        <v>299</v>
      </c>
      <c r="K53" s="78">
        <v>386</v>
      </c>
      <c r="L53" s="78">
        <v>434</v>
      </c>
      <c r="M53" s="78">
        <v>410</v>
      </c>
      <c r="N53" s="78">
        <v>410</v>
      </c>
      <c r="O53" s="78">
        <v>355</v>
      </c>
      <c r="P53" s="78">
        <v>466</v>
      </c>
      <c r="Q53" s="78">
        <v>434</v>
      </c>
      <c r="R53" s="78">
        <v>386</v>
      </c>
      <c r="S53" s="78">
        <v>394</v>
      </c>
      <c r="T53" s="78">
        <v>466</v>
      </c>
      <c r="U53" s="78">
        <v>362</v>
      </c>
      <c r="V53" s="78">
        <v>442</v>
      </c>
      <c r="W53" s="78">
        <v>371</v>
      </c>
      <c r="X53" s="78">
        <v>418</v>
      </c>
      <c r="Y53" s="78">
        <v>418</v>
      </c>
      <c r="Z53" s="78">
        <v>473</v>
      </c>
      <c r="AA53" s="78">
        <v>473</v>
      </c>
      <c r="AB53" s="78">
        <v>394</v>
      </c>
      <c r="AC53" s="78">
        <v>402</v>
      </c>
      <c r="AD53" s="78">
        <v>481</v>
      </c>
      <c r="AE53" s="78">
        <v>386</v>
      </c>
      <c r="AF53" s="78">
        <v>410</v>
      </c>
      <c r="AG53" s="78">
        <v>930</v>
      </c>
      <c r="AH53" s="79"/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347</v>
      </c>
      <c r="E54" s="78">
        <v>434</v>
      </c>
      <c r="F54" s="78">
        <v>379</v>
      </c>
      <c r="G54" s="78">
        <v>331</v>
      </c>
      <c r="H54" s="78">
        <v>347</v>
      </c>
      <c r="I54" s="78">
        <v>323</v>
      </c>
      <c r="J54" s="78">
        <v>339</v>
      </c>
      <c r="K54" s="78">
        <v>355</v>
      </c>
      <c r="L54" s="78">
        <v>394</v>
      </c>
      <c r="M54" s="78">
        <v>434</v>
      </c>
      <c r="N54" s="78">
        <v>410</v>
      </c>
      <c r="O54" s="78">
        <v>331</v>
      </c>
      <c r="P54" s="78">
        <v>481</v>
      </c>
      <c r="Q54" s="78">
        <v>394</v>
      </c>
      <c r="R54" s="78">
        <v>410</v>
      </c>
      <c r="S54" s="78">
        <v>450</v>
      </c>
      <c r="T54" s="78">
        <v>496</v>
      </c>
      <c r="U54" s="78">
        <v>410</v>
      </c>
      <c r="V54" s="78">
        <v>371</v>
      </c>
      <c r="W54" s="78">
        <v>379</v>
      </c>
      <c r="X54" s="78">
        <v>434</v>
      </c>
      <c r="Y54" s="78">
        <v>434</v>
      </c>
      <c r="Z54" s="78">
        <v>466</v>
      </c>
      <c r="AA54" s="78">
        <v>434</v>
      </c>
      <c r="AB54" s="78">
        <v>299</v>
      </c>
      <c r="AC54" s="78">
        <v>426</v>
      </c>
      <c r="AD54" s="78">
        <v>481</v>
      </c>
      <c r="AE54" s="78">
        <v>426</v>
      </c>
      <c r="AF54" s="78">
        <v>450</v>
      </c>
      <c r="AG54" s="78">
        <v>954</v>
      </c>
      <c r="AH54" s="79"/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355</v>
      </c>
      <c r="E55" s="78">
        <v>410</v>
      </c>
      <c r="F55" s="78">
        <v>308</v>
      </c>
      <c r="G55" s="78">
        <v>402</v>
      </c>
      <c r="H55" s="78">
        <v>410</v>
      </c>
      <c r="I55" s="78">
        <v>394</v>
      </c>
      <c r="J55" s="78">
        <v>355</v>
      </c>
      <c r="K55" s="78">
        <v>315</v>
      </c>
      <c r="L55" s="78">
        <v>434</v>
      </c>
      <c r="M55" s="78">
        <v>434</v>
      </c>
      <c r="N55" s="78">
        <v>355</v>
      </c>
      <c r="O55" s="78">
        <v>323</v>
      </c>
      <c r="P55" s="78">
        <v>496</v>
      </c>
      <c r="Q55" s="78">
        <v>402</v>
      </c>
      <c r="R55" s="78">
        <v>442</v>
      </c>
      <c r="S55" s="78">
        <v>496</v>
      </c>
      <c r="T55" s="78">
        <v>481</v>
      </c>
      <c r="U55" s="78">
        <v>347</v>
      </c>
      <c r="V55" s="78">
        <v>339</v>
      </c>
      <c r="W55" s="78">
        <v>331</v>
      </c>
      <c r="X55" s="78">
        <v>410</v>
      </c>
      <c r="Y55" s="78">
        <v>426</v>
      </c>
      <c r="Z55" s="78">
        <v>457</v>
      </c>
      <c r="AA55" s="78">
        <v>410</v>
      </c>
      <c r="AB55" s="78">
        <v>386</v>
      </c>
      <c r="AC55" s="78">
        <v>473</v>
      </c>
      <c r="AD55" s="78">
        <v>379</v>
      </c>
      <c r="AE55" s="78">
        <v>371</v>
      </c>
      <c r="AF55" s="78">
        <v>426</v>
      </c>
      <c r="AG55" s="78">
        <v>1001</v>
      </c>
      <c r="AH55" s="79"/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386</v>
      </c>
      <c r="E56" s="78">
        <v>410</v>
      </c>
      <c r="F56" s="78">
        <v>347</v>
      </c>
      <c r="G56" s="78">
        <v>347</v>
      </c>
      <c r="H56" s="78">
        <v>394</v>
      </c>
      <c r="I56" s="78">
        <v>362</v>
      </c>
      <c r="J56" s="78">
        <v>410</v>
      </c>
      <c r="K56" s="78">
        <v>394</v>
      </c>
      <c r="L56" s="78">
        <v>410</v>
      </c>
      <c r="M56" s="78">
        <v>418</v>
      </c>
      <c r="N56" s="78">
        <v>371</v>
      </c>
      <c r="O56" s="78">
        <v>371</v>
      </c>
      <c r="P56" s="78">
        <v>505</v>
      </c>
      <c r="Q56" s="78">
        <v>450</v>
      </c>
      <c r="R56" s="78">
        <v>496</v>
      </c>
      <c r="S56" s="78">
        <v>426</v>
      </c>
      <c r="T56" s="78">
        <v>418</v>
      </c>
      <c r="U56" s="78">
        <v>402</v>
      </c>
      <c r="V56" s="78">
        <v>347</v>
      </c>
      <c r="W56" s="78">
        <v>291</v>
      </c>
      <c r="X56" s="78">
        <v>418</v>
      </c>
      <c r="Y56" s="78">
        <v>410</v>
      </c>
      <c r="Z56" s="78">
        <v>450</v>
      </c>
      <c r="AA56" s="78">
        <v>371</v>
      </c>
      <c r="AB56" s="78">
        <v>355</v>
      </c>
      <c r="AC56" s="78">
        <v>442</v>
      </c>
      <c r="AD56" s="78">
        <v>450</v>
      </c>
      <c r="AE56" s="78">
        <v>394</v>
      </c>
      <c r="AF56" s="78">
        <v>434</v>
      </c>
      <c r="AG56" s="78">
        <v>962</v>
      </c>
      <c r="AH56" s="79"/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315</v>
      </c>
      <c r="E57" s="83">
        <v>426</v>
      </c>
      <c r="F57" s="83">
        <v>315</v>
      </c>
      <c r="G57" s="83">
        <v>339</v>
      </c>
      <c r="H57" s="83">
        <v>410</v>
      </c>
      <c r="I57" s="83">
        <v>347</v>
      </c>
      <c r="J57" s="83">
        <v>323</v>
      </c>
      <c r="K57" s="83">
        <v>418</v>
      </c>
      <c r="L57" s="83">
        <v>418</v>
      </c>
      <c r="M57" s="83">
        <v>402</v>
      </c>
      <c r="N57" s="83">
        <v>362</v>
      </c>
      <c r="O57" s="83">
        <v>347</v>
      </c>
      <c r="P57" s="83">
        <v>481</v>
      </c>
      <c r="Q57" s="83">
        <v>347</v>
      </c>
      <c r="R57" s="83">
        <v>466</v>
      </c>
      <c r="S57" s="83">
        <v>505</v>
      </c>
      <c r="T57" s="83">
        <v>426</v>
      </c>
      <c r="U57" s="83">
        <v>362</v>
      </c>
      <c r="V57" s="83">
        <v>355</v>
      </c>
      <c r="W57" s="83">
        <v>315</v>
      </c>
      <c r="X57" s="83">
        <v>466</v>
      </c>
      <c r="Y57" s="83">
        <v>426</v>
      </c>
      <c r="Z57" s="83">
        <v>426</v>
      </c>
      <c r="AA57" s="83">
        <v>394</v>
      </c>
      <c r="AB57" s="83">
        <v>339</v>
      </c>
      <c r="AC57" s="83">
        <v>394</v>
      </c>
      <c r="AD57" s="83">
        <v>473</v>
      </c>
      <c r="AE57" s="83">
        <v>394</v>
      </c>
      <c r="AF57" s="83">
        <v>426</v>
      </c>
      <c r="AG57" s="83">
        <v>1001</v>
      </c>
      <c r="AH57" s="84"/>
    </row>
    <row r="58" spans="1:35" ht="11.4" customHeight="1" thickBot="1" x14ac:dyDescent="0.5">
      <c r="C58" s="85" t="s">
        <v>71</v>
      </c>
      <c r="D58" s="86">
        <f>SUM(D10:D57)</f>
        <v>13970</v>
      </c>
      <c r="E58" s="87">
        <f t="shared" ref="E58:AG58" si="0">SUM(E10:E57)</f>
        <v>16898</v>
      </c>
      <c r="F58" s="87">
        <f t="shared" si="0"/>
        <v>16554</v>
      </c>
      <c r="G58" s="87">
        <f t="shared" si="0"/>
        <v>16974</v>
      </c>
      <c r="H58" s="87">
        <f t="shared" si="0"/>
        <v>17371</v>
      </c>
      <c r="I58" s="87">
        <f t="shared" si="0"/>
        <v>17119</v>
      </c>
      <c r="J58" s="87">
        <f t="shared" si="0"/>
        <v>14973</v>
      </c>
      <c r="K58" s="87">
        <f t="shared" si="0"/>
        <v>15440</v>
      </c>
      <c r="L58" s="87">
        <f t="shared" si="0"/>
        <v>17151</v>
      </c>
      <c r="M58" s="87">
        <f t="shared" si="0"/>
        <v>18913</v>
      </c>
      <c r="N58" s="87">
        <f t="shared" si="0"/>
        <v>17196</v>
      </c>
      <c r="O58" s="87">
        <f t="shared" si="0"/>
        <v>17417</v>
      </c>
      <c r="P58" s="87">
        <f t="shared" si="0"/>
        <v>19261</v>
      </c>
      <c r="Q58" s="87">
        <f t="shared" si="0"/>
        <v>17049</v>
      </c>
      <c r="R58" s="87">
        <f t="shared" si="0"/>
        <v>18064</v>
      </c>
      <c r="S58" s="87">
        <f t="shared" si="0"/>
        <v>20466</v>
      </c>
      <c r="T58" s="87">
        <f t="shared" si="0"/>
        <v>20573</v>
      </c>
      <c r="U58" s="87">
        <f t="shared" si="0"/>
        <v>18182</v>
      </c>
      <c r="V58" s="87">
        <f t="shared" si="0"/>
        <v>19383</v>
      </c>
      <c r="W58" s="87">
        <f t="shared" si="0"/>
        <v>16570</v>
      </c>
      <c r="X58" s="87">
        <f t="shared" si="0"/>
        <v>15487</v>
      </c>
      <c r="Y58" s="87">
        <f t="shared" si="0"/>
        <v>16842</v>
      </c>
      <c r="Z58" s="87">
        <f t="shared" si="0"/>
        <v>19991</v>
      </c>
      <c r="AA58" s="87">
        <f t="shared" si="0"/>
        <v>18956</v>
      </c>
      <c r="AB58" s="87">
        <f t="shared" si="0"/>
        <v>18198</v>
      </c>
      <c r="AC58" s="87">
        <f t="shared" si="0"/>
        <v>19314</v>
      </c>
      <c r="AD58" s="87">
        <f t="shared" si="0"/>
        <v>19338</v>
      </c>
      <c r="AE58" s="87">
        <f t="shared" si="0"/>
        <v>19547</v>
      </c>
      <c r="AF58" s="87">
        <f t="shared" si="0"/>
        <v>19735</v>
      </c>
      <c r="AG58" s="87">
        <f t="shared" si="0"/>
        <v>27184</v>
      </c>
      <c r="AH58" s="88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95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90">
        <f>SUM(D64:AH64)</f>
        <v>0</v>
      </c>
    </row>
    <row r="65" spans="3:35" ht="11.4" customHeight="1" x14ac:dyDescent="0.45">
      <c r="C65" s="67" t="s">
        <v>73</v>
      </c>
      <c r="D65" s="96">
        <f>SUM(D26:D53)</f>
        <v>6487</v>
      </c>
      <c r="E65" s="78">
        <f>SUM(E26:E53)</f>
        <v>8870</v>
      </c>
      <c r="F65" s="78">
        <v>0</v>
      </c>
      <c r="G65" s="78">
        <v>0</v>
      </c>
      <c r="H65" s="78">
        <f t="shared" ref="H65:S65" si="1">SUM(H26:H53)</f>
        <v>10002</v>
      </c>
      <c r="I65" s="78">
        <f t="shared" si="1"/>
        <v>9109</v>
      </c>
      <c r="J65" s="78">
        <f t="shared" si="1"/>
        <v>7070</v>
      </c>
      <c r="K65" s="78">
        <f t="shared" si="1"/>
        <v>8628</v>
      </c>
      <c r="L65" s="78">
        <f t="shared" si="1"/>
        <v>9319</v>
      </c>
      <c r="M65" s="78">
        <v>0</v>
      </c>
      <c r="N65" s="78">
        <f t="shared" si="1"/>
        <v>9768</v>
      </c>
      <c r="O65" s="78">
        <f t="shared" si="1"/>
        <v>9790</v>
      </c>
      <c r="P65" s="78">
        <f t="shared" si="1"/>
        <v>10562</v>
      </c>
      <c r="Q65" s="78">
        <f t="shared" si="1"/>
        <v>8957</v>
      </c>
      <c r="R65" s="78">
        <f t="shared" si="1"/>
        <v>9516</v>
      </c>
      <c r="S65" s="78">
        <f t="shared" si="1"/>
        <v>10917</v>
      </c>
      <c r="T65" s="78">
        <v>0</v>
      </c>
      <c r="U65" s="78">
        <f t="shared" ref="U65:AC65" si="2">SUM(U26:U53)</f>
        <v>9854</v>
      </c>
      <c r="V65" s="78">
        <f t="shared" si="2"/>
        <v>11838</v>
      </c>
      <c r="W65" s="78">
        <f t="shared" si="2"/>
        <v>8603</v>
      </c>
      <c r="X65" s="78">
        <f t="shared" si="2"/>
        <v>8549</v>
      </c>
      <c r="Y65" s="78">
        <f t="shared" si="2"/>
        <v>8848</v>
      </c>
      <c r="Z65" s="78">
        <f t="shared" si="2"/>
        <v>11189</v>
      </c>
      <c r="AA65" s="78">
        <v>0</v>
      </c>
      <c r="AB65" s="78">
        <f t="shared" si="2"/>
        <v>10787</v>
      </c>
      <c r="AC65" s="78">
        <f t="shared" si="2"/>
        <v>12075</v>
      </c>
      <c r="AD65" s="78">
        <v>0</v>
      </c>
      <c r="AE65" s="78">
        <f t="shared" ref="AE65:AH65" si="3">SUM(AE26:AE53)</f>
        <v>10565</v>
      </c>
      <c r="AF65" s="78">
        <f t="shared" si="3"/>
        <v>10951</v>
      </c>
      <c r="AG65" s="78">
        <f t="shared" si="3"/>
        <v>15785</v>
      </c>
      <c r="AH65" s="78">
        <f t="shared" si="3"/>
        <v>0</v>
      </c>
      <c r="AI65" s="91">
        <f>SUM(D65:AH65)</f>
        <v>238039</v>
      </c>
    </row>
    <row r="66" spans="3:35" ht="11.4" customHeight="1" thickBot="1" x14ac:dyDescent="0.5">
      <c r="C66" s="67" t="s">
        <v>74</v>
      </c>
      <c r="D66" s="97">
        <f t="shared" ref="D66:AC66" si="4">SUM(D10:D25,D54:D57)</f>
        <v>7483</v>
      </c>
      <c r="E66" s="83">
        <f t="shared" si="4"/>
        <v>8028</v>
      </c>
      <c r="F66" s="83">
        <f>SUM(F10:F57)</f>
        <v>16554</v>
      </c>
      <c r="G66" s="83">
        <f>SUM(G10:G57)</f>
        <v>16974</v>
      </c>
      <c r="H66" s="83">
        <f t="shared" si="4"/>
        <v>7369</v>
      </c>
      <c r="I66" s="83">
        <f t="shared" si="4"/>
        <v>8010</v>
      </c>
      <c r="J66" s="83">
        <f t="shared" si="4"/>
        <v>7903</v>
      </c>
      <c r="K66" s="83">
        <f t="shared" si="4"/>
        <v>6812</v>
      </c>
      <c r="L66" s="83">
        <f t="shared" si="4"/>
        <v>7832</v>
      </c>
      <c r="M66" s="83">
        <f>SUM(M10:M57)</f>
        <v>18913</v>
      </c>
      <c r="N66" s="83">
        <f t="shared" si="4"/>
        <v>7428</v>
      </c>
      <c r="O66" s="83">
        <f t="shared" si="4"/>
        <v>7627</v>
      </c>
      <c r="P66" s="83">
        <f t="shared" si="4"/>
        <v>8699</v>
      </c>
      <c r="Q66" s="83">
        <f t="shared" si="4"/>
        <v>8092</v>
      </c>
      <c r="R66" s="83">
        <f t="shared" si="4"/>
        <v>8548</v>
      </c>
      <c r="S66" s="83">
        <f t="shared" si="4"/>
        <v>9549</v>
      </c>
      <c r="T66" s="83">
        <f>SUM(T10:T57)</f>
        <v>20573</v>
      </c>
      <c r="U66" s="83">
        <f t="shared" si="4"/>
        <v>8328</v>
      </c>
      <c r="V66" s="83">
        <f t="shared" si="4"/>
        <v>7545</v>
      </c>
      <c r="W66" s="83">
        <f t="shared" si="4"/>
        <v>7967</v>
      </c>
      <c r="X66" s="83">
        <f t="shared" si="4"/>
        <v>6938</v>
      </c>
      <c r="Y66" s="83">
        <f t="shared" si="4"/>
        <v>7994</v>
      </c>
      <c r="Z66" s="83">
        <f t="shared" si="4"/>
        <v>8802</v>
      </c>
      <c r="AA66" s="83">
        <f>SUM(AA10:AA57)</f>
        <v>18956</v>
      </c>
      <c r="AB66" s="83">
        <f t="shared" si="4"/>
        <v>7411</v>
      </c>
      <c r="AC66" s="83">
        <f t="shared" si="4"/>
        <v>7239</v>
      </c>
      <c r="AD66" s="83">
        <f>SUM(AD10:AD57)</f>
        <v>19338</v>
      </c>
      <c r="AE66" s="83">
        <f t="shared" ref="AE66:AH66" si="5">SUM(AE10:AE25,AE54:AE57)</f>
        <v>8982</v>
      </c>
      <c r="AF66" s="83">
        <f t="shared" si="5"/>
        <v>8784</v>
      </c>
      <c r="AG66" s="83">
        <f t="shared" si="5"/>
        <v>11399</v>
      </c>
      <c r="AH66" s="83">
        <f t="shared" si="5"/>
        <v>0</v>
      </c>
      <c r="AI66" s="92">
        <f>SUM(D66:AH66)</f>
        <v>306077</v>
      </c>
    </row>
    <row r="67" spans="3:35" ht="11.4" customHeight="1" thickBot="1" x14ac:dyDescent="0.5">
      <c r="C67" s="67" t="s">
        <v>71</v>
      </c>
      <c r="D67" s="86">
        <f>SUM(D64:D66)</f>
        <v>13970</v>
      </c>
      <c r="E67" s="87">
        <f t="shared" ref="E67:AH67" si="6">SUM(E64:E66)</f>
        <v>16898</v>
      </c>
      <c r="F67" s="87">
        <f t="shared" si="6"/>
        <v>16554</v>
      </c>
      <c r="G67" s="87">
        <f t="shared" si="6"/>
        <v>16974</v>
      </c>
      <c r="H67" s="87">
        <f t="shared" si="6"/>
        <v>17371</v>
      </c>
      <c r="I67" s="87">
        <f t="shared" si="6"/>
        <v>17119</v>
      </c>
      <c r="J67" s="87">
        <f t="shared" si="6"/>
        <v>14973</v>
      </c>
      <c r="K67" s="87">
        <f t="shared" si="6"/>
        <v>15440</v>
      </c>
      <c r="L67" s="87">
        <f t="shared" si="6"/>
        <v>17151</v>
      </c>
      <c r="M67" s="87">
        <f t="shared" si="6"/>
        <v>18913</v>
      </c>
      <c r="N67" s="87">
        <f t="shared" si="6"/>
        <v>17196</v>
      </c>
      <c r="O67" s="87">
        <f t="shared" si="6"/>
        <v>17417</v>
      </c>
      <c r="P67" s="87">
        <f t="shared" si="6"/>
        <v>19261</v>
      </c>
      <c r="Q67" s="87">
        <f t="shared" si="6"/>
        <v>17049</v>
      </c>
      <c r="R67" s="87">
        <f t="shared" si="6"/>
        <v>18064</v>
      </c>
      <c r="S67" s="87">
        <f t="shared" si="6"/>
        <v>20466</v>
      </c>
      <c r="T67" s="87">
        <f t="shared" si="6"/>
        <v>20573</v>
      </c>
      <c r="U67" s="87">
        <f t="shared" si="6"/>
        <v>18182</v>
      </c>
      <c r="V67" s="87">
        <f t="shared" si="6"/>
        <v>19383</v>
      </c>
      <c r="W67" s="87">
        <f t="shared" si="6"/>
        <v>16570</v>
      </c>
      <c r="X67" s="87">
        <f t="shared" si="6"/>
        <v>15487</v>
      </c>
      <c r="Y67" s="87">
        <f t="shared" si="6"/>
        <v>16842</v>
      </c>
      <c r="Z67" s="87">
        <f t="shared" si="6"/>
        <v>19991</v>
      </c>
      <c r="AA67" s="87">
        <f t="shared" si="6"/>
        <v>18956</v>
      </c>
      <c r="AB67" s="87">
        <f t="shared" si="6"/>
        <v>18198</v>
      </c>
      <c r="AC67" s="87">
        <f t="shared" si="6"/>
        <v>19314</v>
      </c>
      <c r="AD67" s="87">
        <f t="shared" si="6"/>
        <v>19338</v>
      </c>
      <c r="AE67" s="87">
        <f t="shared" si="6"/>
        <v>19547</v>
      </c>
      <c r="AF67" s="87">
        <f t="shared" si="6"/>
        <v>19735</v>
      </c>
      <c r="AG67" s="87">
        <f t="shared" si="6"/>
        <v>27184</v>
      </c>
      <c r="AH67" s="61">
        <f t="shared" si="6"/>
        <v>0</v>
      </c>
      <c r="AI67" s="93">
        <f>SUM(AI64:AI66)</f>
        <v>544116</v>
      </c>
    </row>
  </sheetData>
  <phoneticPr fontId="2"/>
  <conditionalFormatting sqref="D61:AH62">
    <cfRule type="expression" dxfId="9" priority="2">
      <formula>D$9="日祝日"</formula>
    </cfRule>
  </conditionalFormatting>
  <conditionalFormatting sqref="D8:AH9">
    <cfRule type="expression" dxfId="8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B579-4EF9-4FF5-BC98-B46483DA73E1}">
  <sheetPr>
    <tabColor rgb="FFFFC000"/>
    <pageSetUpPr fitToPage="1"/>
  </sheetPr>
  <dimension ref="A1:AI67"/>
  <sheetViews>
    <sheetView zoomScale="70" zoomScaleNormal="70" workbookViewId="0">
      <selection activeCell="N25" sqref="N25"/>
    </sheetView>
  </sheetViews>
  <sheetFormatPr defaultColWidth="9.09765625" defaultRowHeight="18.75" customHeight="1" x14ac:dyDescent="0.45"/>
  <cols>
    <col min="1" max="3" width="9.09765625" style="36" customWidth="1"/>
    <col min="4" max="34" width="7.3984375" style="36" customWidth="1"/>
    <col min="35" max="35" width="10.59765625" style="36" customWidth="1"/>
    <col min="36" max="16384" width="9.09765625" style="36"/>
  </cols>
  <sheetData>
    <row r="1" spans="1:34" ht="18.75" customHeight="1" x14ac:dyDescent="0.45">
      <c r="A1" s="66" t="s">
        <v>92</v>
      </c>
      <c r="AH1" s="67"/>
    </row>
    <row r="2" spans="1:34" ht="18.75" hidden="1" customHeight="1" x14ac:dyDescent="0.45"/>
    <row r="3" spans="1:34" ht="18.75" hidden="1" customHeight="1" x14ac:dyDescent="0.45">
      <c r="R3" s="68" t="s">
        <v>91</v>
      </c>
    </row>
    <row r="4" spans="1:34" ht="18.75" hidden="1" customHeight="1" x14ac:dyDescent="0.45">
      <c r="B4" s="36" t="s">
        <v>1</v>
      </c>
      <c r="D4" s="36" t="s">
        <v>2</v>
      </c>
    </row>
    <row r="5" spans="1:34" ht="18.75" hidden="1" customHeight="1" x14ac:dyDescent="0.45">
      <c r="B5" s="36" t="s">
        <v>3</v>
      </c>
      <c r="D5" s="36" t="s">
        <v>4</v>
      </c>
      <c r="AH5" s="67" t="s">
        <v>5</v>
      </c>
    </row>
    <row r="6" spans="1:34" ht="18.75" customHeight="1" thickBot="1" x14ac:dyDescent="0.5"/>
    <row r="7" spans="1:34" ht="11.4" customHeight="1" x14ac:dyDescent="0.45">
      <c r="D7" s="5">
        <v>45627</v>
      </c>
      <c r="E7" s="6">
        <v>45628</v>
      </c>
      <c r="F7" s="6">
        <v>45629</v>
      </c>
      <c r="G7" s="6">
        <v>45630</v>
      </c>
      <c r="H7" s="6">
        <v>45631</v>
      </c>
      <c r="I7" s="6">
        <v>45632</v>
      </c>
      <c r="J7" s="6">
        <v>45633</v>
      </c>
      <c r="K7" s="6">
        <v>45634</v>
      </c>
      <c r="L7" s="6">
        <v>45635</v>
      </c>
      <c r="M7" s="6">
        <v>45636</v>
      </c>
      <c r="N7" s="6">
        <v>45637</v>
      </c>
      <c r="O7" s="6">
        <v>45638</v>
      </c>
      <c r="P7" s="6">
        <v>45639</v>
      </c>
      <c r="Q7" s="6">
        <v>45640</v>
      </c>
      <c r="R7" s="6">
        <v>45641</v>
      </c>
      <c r="S7" s="6">
        <v>45642</v>
      </c>
      <c r="T7" s="6">
        <v>45643</v>
      </c>
      <c r="U7" s="6">
        <v>45644</v>
      </c>
      <c r="V7" s="6">
        <v>45645</v>
      </c>
      <c r="W7" s="6">
        <v>45646</v>
      </c>
      <c r="X7" s="6">
        <v>45647</v>
      </c>
      <c r="Y7" s="6">
        <v>45648</v>
      </c>
      <c r="Z7" s="6">
        <v>45649</v>
      </c>
      <c r="AA7" s="6">
        <v>45650</v>
      </c>
      <c r="AB7" s="6">
        <v>45651</v>
      </c>
      <c r="AC7" s="6">
        <v>45652</v>
      </c>
      <c r="AD7" s="6">
        <v>45653</v>
      </c>
      <c r="AE7" s="6">
        <v>45654</v>
      </c>
      <c r="AF7" s="6">
        <v>45655</v>
      </c>
      <c r="AG7" s="6">
        <v>45656</v>
      </c>
      <c r="AH7" s="7">
        <v>45657</v>
      </c>
    </row>
    <row r="8" spans="1:34" ht="11.4" customHeight="1" thickBot="1" x14ac:dyDescent="0.5">
      <c r="D8" s="69" t="s">
        <v>12</v>
      </c>
      <c r="E8" s="9" t="s">
        <v>13</v>
      </c>
      <c r="F8" s="9" t="s">
        <v>14</v>
      </c>
      <c r="G8" s="99" t="s">
        <v>15</v>
      </c>
      <c r="H8" s="9" t="s">
        <v>16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10</v>
      </c>
      <c r="Q8" s="9" t="s">
        <v>11</v>
      </c>
      <c r="R8" s="9" t="s">
        <v>12</v>
      </c>
      <c r="S8" s="9" t="s">
        <v>13</v>
      </c>
      <c r="T8" s="9" t="s">
        <v>14</v>
      </c>
      <c r="U8" s="9" t="s">
        <v>15</v>
      </c>
      <c r="V8" s="9" t="s">
        <v>16</v>
      </c>
      <c r="W8" s="9" t="s">
        <v>10</v>
      </c>
      <c r="X8" s="9" t="s">
        <v>11</v>
      </c>
      <c r="Y8" s="9" t="s">
        <v>12</v>
      </c>
      <c r="Z8" s="9" t="s">
        <v>13</v>
      </c>
      <c r="AA8" s="9" t="s">
        <v>14</v>
      </c>
      <c r="AB8" s="9" t="s">
        <v>15</v>
      </c>
      <c r="AC8" s="9" t="s">
        <v>16</v>
      </c>
      <c r="AD8" s="9" t="s">
        <v>10</v>
      </c>
      <c r="AE8" s="9" t="s">
        <v>11</v>
      </c>
      <c r="AF8" s="9" t="s">
        <v>12</v>
      </c>
      <c r="AG8" s="9" t="s">
        <v>13</v>
      </c>
      <c r="AH8" s="10" t="s">
        <v>14</v>
      </c>
    </row>
    <row r="9" spans="1:34" ht="11.4" customHeight="1" thickBot="1" x14ac:dyDescent="0.5">
      <c r="A9" s="10" t="s">
        <v>17</v>
      </c>
      <c r="B9" s="37" t="s">
        <v>18</v>
      </c>
      <c r="C9" s="38" t="s">
        <v>19</v>
      </c>
      <c r="D9" s="14" t="s">
        <v>21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21</v>
      </c>
      <c r="L9" s="15" t="s">
        <v>20</v>
      </c>
      <c r="M9" s="15" t="s">
        <v>20</v>
      </c>
      <c r="N9" s="15" t="s">
        <v>20</v>
      </c>
      <c r="O9" s="15" t="s">
        <v>20</v>
      </c>
      <c r="P9" s="15" t="s">
        <v>20</v>
      </c>
      <c r="Q9" s="15" t="s">
        <v>20</v>
      </c>
      <c r="R9" s="15" t="s">
        <v>21</v>
      </c>
      <c r="S9" s="15" t="s">
        <v>20</v>
      </c>
      <c r="T9" s="15" t="s">
        <v>20</v>
      </c>
      <c r="U9" s="15" t="s">
        <v>20</v>
      </c>
      <c r="V9" s="15" t="s">
        <v>20</v>
      </c>
      <c r="W9" s="15" t="s">
        <v>20</v>
      </c>
      <c r="X9" s="15" t="s">
        <v>20</v>
      </c>
      <c r="Y9" s="15" t="s">
        <v>21</v>
      </c>
      <c r="Z9" s="15" t="s">
        <v>20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20</v>
      </c>
      <c r="AF9" s="15" t="s">
        <v>21</v>
      </c>
      <c r="AG9" s="15" t="s">
        <v>21</v>
      </c>
      <c r="AH9" s="16" t="s">
        <v>21</v>
      </c>
    </row>
    <row r="10" spans="1:34" ht="11.4" customHeight="1" x14ac:dyDescent="0.45">
      <c r="A10" s="10">
        <v>1</v>
      </c>
      <c r="B10" s="70" t="s">
        <v>22</v>
      </c>
      <c r="C10" s="71" t="s">
        <v>23</v>
      </c>
      <c r="D10" s="72">
        <v>1476</v>
      </c>
      <c r="E10" s="73">
        <v>1252</v>
      </c>
      <c r="F10" s="73">
        <v>1264</v>
      </c>
      <c r="G10" s="73">
        <v>1382</v>
      </c>
      <c r="H10" s="73">
        <v>1275</v>
      </c>
      <c r="I10" s="73">
        <v>1181</v>
      </c>
      <c r="J10" s="73">
        <v>1252</v>
      </c>
      <c r="K10" s="73">
        <v>1240</v>
      </c>
      <c r="L10" s="73">
        <v>1252</v>
      </c>
      <c r="M10" s="73">
        <v>1252</v>
      </c>
      <c r="N10" s="73">
        <v>1358</v>
      </c>
      <c r="O10" s="73">
        <v>1134</v>
      </c>
      <c r="P10" s="73">
        <v>1157</v>
      </c>
      <c r="Q10" s="73">
        <v>1204</v>
      </c>
      <c r="R10" s="73">
        <v>1204</v>
      </c>
      <c r="S10" s="73">
        <v>1004</v>
      </c>
      <c r="T10" s="73">
        <v>1051</v>
      </c>
      <c r="U10" s="73">
        <v>1145</v>
      </c>
      <c r="V10" s="73">
        <v>1157</v>
      </c>
      <c r="W10" s="73">
        <v>1087</v>
      </c>
      <c r="X10" s="73">
        <v>1228</v>
      </c>
      <c r="Y10" s="73">
        <v>1098</v>
      </c>
      <c r="Z10" s="73">
        <v>1004</v>
      </c>
      <c r="AA10" s="73">
        <v>980</v>
      </c>
      <c r="AB10" s="73">
        <v>1028</v>
      </c>
      <c r="AC10" s="73">
        <v>1015</v>
      </c>
      <c r="AD10" s="73">
        <v>921</v>
      </c>
      <c r="AE10" s="73">
        <v>991</v>
      </c>
      <c r="AF10" s="73">
        <v>945</v>
      </c>
      <c r="AG10" s="73">
        <v>933</v>
      </c>
      <c r="AH10" s="74">
        <v>1063</v>
      </c>
    </row>
    <row r="11" spans="1:34" ht="11.4" customHeight="1" x14ac:dyDescent="0.45">
      <c r="A11" s="10">
        <v>2</v>
      </c>
      <c r="B11" s="75" t="s">
        <v>23</v>
      </c>
      <c r="C11" s="76" t="s">
        <v>24</v>
      </c>
      <c r="D11" s="77">
        <v>1452</v>
      </c>
      <c r="E11" s="78">
        <v>1287</v>
      </c>
      <c r="F11" s="78">
        <v>1252</v>
      </c>
      <c r="G11" s="78">
        <v>1299</v>
      </c>
      <c r="H11" s="78">
        <v>1287</v>
      </c>
      <c r="I11" s="78">
        <v>1240</v>
      </c>
      <c r="J11" s="78">
        <v>1193</v>
      </c>
      <c r="K11" s="78">
        <v>1252</v>
      </c>
      <c r="L11" s="78">
        <v>1169</v>
      </c>
      <c r="M11" s="78">
        <v>1193</v>
      </c>
      <c r="N11" s="78">
        <v>1311</v>
      </c>
      <c r="O11" s="78">
        <v>1098</v>
      </c>
      <c r="P11" s="78">
        <v>1193</v>
      </c>
      <c r="Q11" s="78">
        <v>1275</v>
      </c>
      <c r="R11" s="78">
        <v>1157</v>
      </c>
      <c r="S11" s="78">
        <v>945</v>
      </c>
      <c r="T11" s="78">
        <v>1028</v>
      </c>
      <c r="U11" s="78">
        <v>1228</v>
      </c>
      <c r="V11" s="78">
        <v>969</v>
      </c>
      <c r="W11" s="78">
        <v>1063</v>
      </c>
      <c r="X11" s="78">
        <v>1169</v>
      </c>
      <c r="Y11" s="78">
        <v>1098</v>
      </c>
      <c r="Z11" s="78">
        <v>991</v>
      </c>
      <c r="AA11" s="78">
        <v>980</v>
      </c>
      <c r="AB11" s="78">
        <v>1051</v>
      </c>
      <c r="AC11" s="78">
        <v>1028</v>
      </c>
      <c r="AD11" s="78">
        <v>957</v>
      </c>
      <c r="AE11" s="78">
        <v>980</v>
      </c>
      <c r="AF11" s="78">
        <v>957</v>
      </c>
      <c r="AG11" s="78">
        <v>910</v>
      </c>
      <c r="AH11" s="79">
        <v>1039</v>
      </c>
    </row>
    <row r="12" spans="1:34" ht="11.4" customHeight="1" x14ac:dyDescent="0.45">
      <c r="A12" s="10">
        <v>3</v>
      </c>
      <c r="B12" s="75" t="s">
        <v>24</v>
      </c>
      <c r="C12" s="76" t="s">
        <v>25</v>
      </c>
      <c r="D12" s="77">
        <v>1406</v>
      </c>
      <c r="E12" s="78">
        <v>1217</v>
      </c>
      <c r="F12" s="78">
        <v>1240</v>
      </c>
      <c r="G12" s="78">
        <v>1299</v>
      </c>
      <c r="H12" s="78">
        <v>1275</v>
      </c>
      <c r="I12" s="78">
        <v>1240</v>
      </c>
      <c r="J12" s="78">
        <v>1252</v>
      </c>
      <c r="K12" s="78">
        <v>1264</v>
      </c>
      <c r="L12" s="78">
        <v>1122</v>
      </c>
      <c r="M12" s="78">
        <v>1204</v>
      </c>
      <c r="N12" s="78">
        <v>1322</v>
      </c>
      <c r="O12" s="78">
        <v>1217</v>
      </c>
      <c r="P12" s="78">
        <v>1228</v>
      </c>
      <c r="Q12" s="78">
        <v>1157</v>
      </c>
      <c r="R12" s="78">
        <v>1252</v>
      </c>
      <c r="S12" s="78">
        <v>957</v>
      </c>
      <c r="T12" s="78">
        <v>991</v>
      </c>
      <c r="U12" s="78">
        <v>1252</v>
      </c>
      <c r="V12" s="78">
        <v>1098</v>
      </c>
      <c r="W12" s="78">
        <v>945</v>
      </c>
      <c r="X12" s="78">
        <v>1204</v>
      </c>
      <c r="Y12" s="78">
        <v>1074</v>
      </c>
      <c r="Z12" s="78">
        <v>1015</v>
      </c>
      <c r="AA12" s="78">
        <v>991</v>
      </c>
      <c r="AB12" s="78">
        <v>1074</v>
      </c>
      <c r="AC12" s="78">
        <v>933</v>
      </c>
      <c r="AD12" s="78">
        <v>980</v>
      </c>
      <c r="AE12" s="78">
        <v>1039</v>
      </c>
      <c r="AF12" s="78">
        <v>980</v>
      </c>
      <c r="AG12" s="78">
        <v>969</v>
      </c>
      <c r="AH12" s="79">
        <v>991</v>
      </c>
    </row>
    <row r="13" spans="1:34" ht="11.4" customHeight="1" x14ac:dyDescent="0.45">
      <c r="A13" s="10">
        <v>4</v>
      </c>
      <c r="B13" s="75" t="s">
        <v>25</v>
      </c>
      <c r="C13" s="76" t="s">
        <v>26</v>
      </c>
      <c r="D13" s="77">
        <v>1428</v>
      </c>
      <c r="E13" s="78">
        <v>1217</v>
      </c>
      <c r="F13" s="78">
        <v>1264</v>
      </c>
      <c r="G13" s="78">
        <v>1346</v>
      </c>
      <c r="H13" s="78">
        <v>1275</v>
      </c>
      <c r="I13" s="78">
        <v>1287</v>
      </c>
      <c r="J13" s="78">
        <v>1240</v>
      </c>
      <c r="K13" s="78">
        <v>1217</v>
      </c>
      <c r="L13" s="78">
        <v>1181</v>
      </c>
      <c r="M13" s="78">
        <v>1157</v>
      </c>
      <c r="N13" s="78">
        <v>1264</v>
      </c>
      <c r="O13" s="78">
        <v>1240</v>
      </c>
      <c r="P13" s="78">
        <v>1322</v>
      </c>
      <c r="Q13" s="78">
        <v>1193</v>
      </c>
      <c r="R13" s="78">
        <v>1110</v>
      </c>
      <c r="S13" s="78">
        <v>910</v>
      </c>
      <c r="T13" s="78">
        <v>1110</v>
      </c>
      <c r="U13" s="78">
        <v>1264</v>
      </c>
      <c r="V13" s="78">
        <v>1063</v>
      </c>
      <c r="W13" s="78">
        <v>1015</v>
      </c>
      <c r="X13" s="78">
        <v>1169</v>
      </c>
      <c r="Y13" s="78">
        <v>1122</v>
      </c>
      <c r="Z13" s="78">
        <v>957</v>
      </c>
      <c r="AA13" s="78">
        <v>969</v>
      </c>
      <c r="AB13" s="78">
        <v>1098</v>
      </c>
      <c r="AC13" s="78">
        <v>1015</v>
      </c>
      <c r="AD13" s="78">
        <v>1051</v>
      </c>
      <c r="AE13" s="78">
        <v>969</v>
      </c>
      <c r="AF13" s="78">
        <v>1004</v>
      </c>
      <c r="AG13" s="78">
        <v>980</v>
      </c>
      <c r="AH13" s="79">
        <v>1074</v>
      </c>
    </row>
    <row r="14" spans="1:34" ht="11.4" customHeight="1" x14ac:dyDescent="0.45">
      <c r="A14" s="10">
        <v>5</v>
      </c>
      <c r="B14" s="75" t="s">
        <v>26</v>
      </c>
      <c r="C14" s="76" t="s">
        <v>27</v>
      </c>
      <c r="D14" s="77">
        <v>1465</v>
      </c>
      <c r="E14" s="78">
        <v>1275</v>
      </c>
      <c r="F14" s="78">
        <v>1217</v>
      </c>
      <c r="G14" s="78">
        <v>1370</v>
      </c>
      <c r="H14" s="78">
        <v>1240</v>
      </c>
      <c r="I14" s="78">
        <v>1334</v>
      </c>
      <c r="J14" s="78">
        <v>1193</v>
      </c>
      <c r="K14" s="78">
        <v>1264</v>
      </c>
      <c r="L14" s="78">
        <v>1217</v>
      </c>
      <c r="M14" s="78">
        <v>1181</v>
      </c>
      <c r="N14" s="78">
        <v>1264</v>
      </c>
      <c r="O14" s="78">
        <v>1181</v>
      </c>
      <c r="P14" s="78">
        <v>1406</v>
      </c>
      <c r="Q14" s="78">
        <v>1169</v>
      </c>
      <c r="R14" s="78">
        <v>1157</v>
      </c>
      <c r="S14" s="78">
        <v>885</v>
      </c>
      <c r="T14" s="78">
        <v>1145</v>
      </c>
      <c r="U14" s="78">
        <v>1228</v>
      </c>
      <c r="V14" s="78">
        <v>1051</v>
      </c>
      <c r="W14" s="78">
        <v>1063</v>
      </c>
      <c r="X14" s="78">
        <v>1240</v>
      </c>
      <c r="Y14" s="78">
        <v>1145</v>
      </c>
      <c r="Z14" s="78">
        <v>780</v>
      </c>
      <c r="AA14" s="78">
        <v>1004</v>
      </c>
      <c r="AB14" s="78">
        <v>1074</v>
      </c>
      <c r="AC14" s="78">
        <v>1004</v>
      </c>
      <c r="AD14" s="78">
        <v>969</v>
      </c>
      <c r="AE14" s="78">
        <v>1039</v>
      </c>
      <c r="AF14" s="78">
        <v>933</v>
      </c>
      <c r="AG14" s="78">
        <v>933</v>
      </c>
      <c r="AH14" s="79">
        <v>1051</v>
      </c>
    </row>
    <row r="15" spans="1:34" ht="11.4" customHeight="1" x14ac:dyDescent="0.45">
      <c r="A15" s="10">
        <v>6</v>
      </c>
      <c r="B15" s="75" t="s">
        <v>27</v>
      </c>
      <c r="C15" s="76" t="s">
        <v>28</v>
      </c>
      <c r="D15" s="77">
        <v>1394</v>
      </c>
      <c r="E15" s="78">
        <v>1287</v>
      </c>
      <c r="F15" s="78">
        <v>1322</v>
      </c>
      <c r="G15" s="78">
        <v>1287</v>
      </c>
      <c r="H15" s="78">
        <v>1322</v>
      </c>
      <c r="I15" s="78">
        <v>1287</v>
      </c>
      <c r="J15" s="78">
        <v>1193</v>
      </c>
      <c r="K15" s="78">
        <v>1228</v>
      </c>
      <c r="L15" s="78">
        <v>1181</v>
      </c>
      <c r="M15" s="78">
        <v>1275</v>
      </c>
      <c r="N15" s="78">
        <v>1322</v>
      </c>
      <c r="O15" s="78">
        <v>1157</v>
      </c>
      <c r="P15" s="78">
        <v>1217</v>
      </c>
      <c r="Q15" s="78">
        <v>1157</v>
      </c>
      <c r="R15" s="78">
        <v>1181</v>
      </c>
      <c r="S15" s="78">
        <v>1004</v>
      </c>
      <c r="T15" s="78">
        <v>1063</v>
      </c>
      <c r="U15" s="78">
        <v>1240</v>
      </c>
      <c r="V15" s="78">
        <v>1039</v>
      </c>
      <c r="W15" s="78">
        <v>1157</v>
      </c>
      <c r="X15" s="78">
        <v>1275</v>
      </c>
      <c r="Y15" s="78">
        <v>1063</v>
      </c>
      <c r="Z15" s="78">
        <v>885</v>
      </c>
      <c r="AA15" s="78">
        <v>1087</v>
      </c>
      <c r="AB15" s="78">
        <v>980</v>
      </c>
      <c r="AC15" s="78">
        <v>991</v>
      </c>
      <c r="AD15" s="78">
        <v>1074</v>
      </c>
      <c r="AE15" s="78">
        <v>1004</v>
      </c>
      <c r="AF15" s="78">
        <v>945</v>
      </c>
      <c r="AG15" s="78">
        <v>969</v>
      </c>
      <c r="AH15" s="79">
        <v>1087</v>
      </c>
    </row>
    <row r="16" spans="1:34" ht="11.4" customHeight="1" x14ac:dyDescent="0.45">
      <c r="A16" s="10">
        <v>7</v>
      </c>
      <c r="B16" s="75" t="s">
        <v>28</v>
      </c>
      <c r="C16" s="76" t="s">
        <v>29</v>
      </c>
      <c r="D16" s="77">
        <v>1406</v>
      </c>
      <c r="E16" s="78">
        <v>1299</v>
      </c>
      <c r="F16" s="78">
        <v>1287</v>
      </c>
      <c r="G16" s="78">
        <v>1299</v>
      </c>
      <c r="H16" s="78">
        <v>1240</v>
      </c>
      <c r="I16" s="78">
        <v>1169</v>
      </c>
      <c r="J16" s="78">
        <v>1157</v>
      </c>
      <c r="K16" s="78">
        <v>1228</v>
      </c>
      <c r="L16" s="78">
        <v>1181</v>
      </c>
      <c r="M16" s="78">
        <v>1275</v>
      </c>
      <c r="N16" s="78">
        <v>1299</v>
      </c>
      <c r="O16" s="78">
        <v>1157</v>
      </c>
      <c r="P16" s="78">
        <v>1299</v>
      </c>
      <c r="Q16" s="78">
        <v>1228</v>
      </c>
      <c r="R16" s="78">
        <v>1193</v>
      </c>
      <c r="S16" s="78">
        <v>980</v>
      </c>
      <c r="T16" s="78">
        <v>1063</v>
      </c>
      <c r="U16" s="78">
        <v>1157</v>
      </c>
      <c r="V16" s="78">
        <v>1110</v>
      </c>
      <c r="W16" s="78">
        <v>1145</v>
      </c>
      <c r="X16" s="78">
        <v>1110</v>
      </c>
      <c r="Y16" s="78">
        <v>1074</v>
      </c>
      <c r="Z16" s="78">
        <v>815</v>
      </c>
      <c r="AA16" s="78">
        <v>1039</v>
      </c>
      <c r="AB16" s="78">
        <v>1039</v>
      </c>
      <c r="AC16" s="78">
        <v>1028</v>
      </c>
      <c r="AD16" s="78">
        <v>991</v>
      </c>
      <c r="AE16" s="78">
        <v>1039</v>
      </c>
      <c r="AF16" s="78">
        <v>945</v>
      </c>
      <c r="AG16" s="78">
        <v>945</v>
      </c>
      <c r="AH16" s="79">
        <v>1098</v>
      </c>
    </row>
    <row r="17" spans="1:34" ht="11.4" customHeight="1" x14ac:dyDescent="0.45">
      <c r="A17" s="10">
        <v>8</v>
      </c>
      <c r="B17" s="75" t="s">
        <v>29</v>
      </c>
      <c r="C17" s="76" t="s">
        <v>30</v>
      </c>
      <c r="D17" s="77">
        <v>1441</v>
      </c>
      <c r="E17" s="78">
        <v>1334</v>
      </c>
      <c r="F17" s="78">
        <v>1204</v>
      </c>
      <c r="G17" s="78">
        <v>1394</v>
      </c>
      <c r="H17" s="78">
        <v>1145</v>
      </c>
      <c r="I17" s="78">
        <v>1204</v>
      </c>
      <c r="J17" s="78">
        <v>1157</v>
      </c>
      <c r="K17" s="78">
        <v>1169</v>
      </c>
      <c r="L17" s="78">
        <v>1204</v>
      </c>
      <c r="M17" s="78">
        <v>1181</v>
      </c>
      <c r="N17" s="78">
        <v>1217</v>
      </c>
      <c r="O17" s="78">
        <v>1157</v>
      </c>
      <c r="P17" s="78">
        <v>1287</v>
      </c>
      <c r="Q17" s="78">
        <v>1252</v>
      </c>
      <c r="R17" s="78">
        <v>1193</v>
      </c>
      <c r="S17" s="78">
        <v>945</v>
      </c>
      <c r="T17" s="78">
        <v>1051</v>
      </c>
      <c r="U17" s="78">
        <v>1217</v>
      </c>
      <c r="V17" s="78">
        <v>1028</v>
      </c>
      <c r="W17" s="78">
        <v>1181</v>
      </c>
      <c r="X17" s="78">
        <v>1240</v>
      </c>
      <c r="Y17" s="78">
        <v>1051</v>
      </c>
      <c r="Z17" s="78">
        <v>791</v>
      </c>
      <c r="AA17" s="78">
        <v>1051</v>
      </c>
      <c r="AB17" s="78">
        <v>1039</v>
      </c>
      <c r="AC17" s="78">
        <v>980</v>
      </c>
      <c r="AD17" s="78">
        <v>980</v>
      </c>
      <c r="AE17" s="78">
        <v>1015</v>
      </c>
      <c r="AF17" s="78">
        <v>969</v>
      </c>
      <c r="AG17" s="78">
        <v>945</v>
      </c>
      <c r="AH17" s="79">
        <v>1028</v>
      </c>
    </row>
    <row r="18" spans="1:34" ht="11.4" customHeight="1" x14ac:dyDescent="0.45">
      <c r="A18" s="10">
        <v>9</v>
      </c>
      <c r="B18" s="75" t="s">
        <v>30</v>
      </c>
      <c r="C18" s="76" t="s">
        <v>31</v>
      </c>
      <c r="D18" s="77">
        <v>1465</v>
      </c>
      <c r="E18" s="78">
        <v>1264</v>
      </c>
      <c r="F18" s="78">
        <v>1240</v>
      </c>
      <c r="G18" s="78">
        <v>1358</v>
      </c>
      <c r="H18" s="78">
        <v>1074</v>
      </c>
      <c r="I18" s="78">
        <v>1228</v>
      </c>
      <c r="J18" s="78">
        <v>1169</v>
      </c>
      <c r="K18" s="78">
        <v>1169</v>
      </c>
      <c r="L18" s="78">
        <v>1193</v>
      </c>
      <c r="M18" s="78">
        <v>1252</v>
      </c>
      <c r="N18" s="78">
        <v>1311</v>
      </c>
      <c r="O18" s="78">
        <v>1275</v>
      </c>
      <c r="P18" s="78">
        <v>1181</v>
      </c>
      <c r="Q18" s="78">
        <v>1252</v>
      </c>
      <c r="R18" s="78">
        <v>1157</v>
      </c>
      <c r="S18" s="78">
        <v>957</v>
      </c>
      <c r="T18" s="78">
        <v>1015</v>
      </c>
      <c r="U18" s="78">
        <v>1181</v>
      </c>
      <c r="V18" s="78">
        <v>1039</v>
      </c>
      <c r="W18" s="78">
        <v>1074</v>
      </c>
      <c r="X18" s="78">
        <v>1204</v>
      </c>
      <c r="Y18" s="78">
        <v>1028</v>
      </c>
      <c r="Z18" s="78">
        <v>933</v>
      </c>
      <c r="AA18" s="78">
        <v>1098</v>
      </c>
      <c r="AB18" s="78">
        <v>945</v>
      </c>
      <c r="AC18" s="78">
        <v>1015</v>
      </c>
      <c r="AD18" s="78">
        <v>980</v>
      </c>
      <c r="AE18" s="78">
        <v>1028</v>
      </c>
      <c r="AF18" s="78">
        <v>945</v>
      </c>
      <c r="AG18" s="78">
        <v>969</v>
      </c>
      <c r="AH18" s="79">
        <v>1039</v>
      </c>
    </row>
    <row r="19" spans="1:34" ht="11.4" customHeight="1" x14ac:dyDescent="0.45">
      <c r="A19" s="10">
        <v>10</v>
      </c>
      <c r="B19" s="75" t="s">
        <v>31</v>
      </c>
      <c r="C19" s="76" t="s">
        <v>32</v>
      </c>
      <c r="D19" s="77">
        <v>1406</v>
      </c>
      <c r="E19" s="78">
        <v>1275</v>
      </c>
      <c r="F19" s="78">
        <v>1287</v>
      </c>
      <c r="G19" s="78">
        <v>1334</v>
      </c>
      <c r="H19" s="78">
        <v>1193</v>
      </c>
      <c r="I19" s="78">
        <v>1122</v>
      </c>
      <c r="J19" s="78">
        <v>1193</v>
      </c>
      <c r="K19" s="78">
        <v>1087</v>
      </c>
      <c r="L19" s="78">
        <v>1204</v>
      </c>
      <c r="M19" s="78">
        <v>1240</v>
      </c>
      <c r="N19" s="78">
        <v>1193</v>
      </c>
      <c r="O19" s="78">
        <v>1240</v>
      </c>
      <c r="P19" s="78">
        <v>1228</v>
      </c>
      <c r="Q19" s="78">
        <v>1264</v>
      </c>
      <c r="R19" s="78">
        <v>1134</v>
      </c>
      <c r="S19" s="78">
        <v>850</v>
      </c>
      <c r="T19" s="78">
        <v>1051</v>
      </c>
      <c r="U19" s="78">
        <v>1252</v>
      </c>
      <c r="V19" s="78">
        <v>1039</v>
      </c>
      <c r="W19" s="78">
        <v>1028</v>
      </c>
      <c r="X19" s="78">
        <v>1122</v>
      </c>
      <c r="Y19" s="78">
        <v>1015</v>
      </c>
      <c r="Z19" s="78">
        <v>969</v>
      </c>
      <c r="AA19" s="78">
        <v>1134</v>
      </c>
      <c r="AB19" s="78">
        <v>957</v>
      </c>
      <c r="AC19" s="78">
        <v>1039</v>
      </c>
      <c r="AD19" s="78">
        <v>933</v>
      </c>
      <c r="AE19" s="78">
        <v>1039</v>
      </c>
      <c r="AF19" s="78">
        <v>1004</v>
      </c>
      <c r="AG19" s="78">
        <v>969</v>
      </c>
      <c r="AH19" s="79">
        <v>1015</v>
      </c>
    </row>
    <row r="20" spans="1:34" ht="11.4" customHeight="1" x14ac:dyDescent="0.45">
      <c r="A20" s="10">
        <v>11</v>
      </c>
      <c r="B20" s="75" t="s">
        <v>32</v>
      </c>
      <c r="C20" s="76" t="s">
        <v>33</v>
      </c>
      <c r="D20" s="77">
        <v>1428</v>
      </c>
      <c r="E20" s="78">
        <v>1299</v>
      </c>
      <c r="F20" s="78">
        <v>1322</v>
      </c>
      <c r="G20" s="78">
        <v>1370</v>
      </c>
      <c r="H20" s="78">
        <v>1122</v>
      </c>
      <c r="I20" s="78">
        <v>1299</v>
      </c>
      <c r="J20" s="78">
        <v>1193</v>
      </c>
      <c r="K20" s="78">
        <v>1028</v>
      </c>
      <c r="L20" s="78">
        <v>1193</v>
      </c>
      <c r="M20" s="78">
        <v>1204</v>
      </c>
      <c r="N20" s="78">
        <v>1217</v>
      </c>
      <c r="O20" s="78">
        <v>1204</v>
      </c>
      <c r="P20" s="78">
        <v>1299</v>
      </c>
      <c r="Q20" s="78">
        <v>1287</v>
      </c>
      <c r="R20" s="78">
        <v>1169</v>
      </c>
      <c r="S20" s="78">
        <v>933</v>
      </c>
      <c r="T20" s="78">
        <v>1074</v>
      </c>
      <c r="U20" s="78">
        <v>1299</v>
      </c>
      <c r="V20" s="78">
        <v>1122</v>
      </c>
      <c r="W20" s="78">
        <v>991</v>
      </c>
      <c r="X20" s="78">
        <v>1145</v>
      </c>
      <c r="Y20" s="78">
        <v>991</v>
      </c>
      <c r="Z20" s="78">
        <v>945</v>
      </c>
      <c r="AA20" s="78">
        <v>1087</v>
      </c>
      <c r="AB20" s="78">
        <v>969</v>
      </c>
      <c r="AC20" s="78">
        <v>1039</v>
      </c>
      <c r="AD20" s="78">
        <v>991</v>
      </c>
      <c r="AE20" s="78">
        <v>1028</v>
      </c>
      <c r="AF20" s="78">
        <v>945</v>
      </c>
      <c r="AG20" s="78">
        <v>957</v>
      </c>
      <c r="AH20" s="79">
        <v>1015</v>
      </c>
    </row>
    <row r="21" spans="1:34" ht="11.4" customHeight="1" x14ac:dyDescent="0.45">
      <c r="A21" s="10">
        <v>12</v>
      </c>
      <c r="B21" s="75" t="s">
        <v>33</v>
      </c>
      <c r="C21" s="76" t="s">
        <v>34</v>
      </c>
      <c r="D21" s="77">
        <v>1428</v>
      </c>
      <c r="E21" s="78">
        <v>1299</v>
      </c>
      <c r="F21" s="78">
        <v>1275</v>
      </c>
      <c r="G21" s="78">
        <v>1382</v>
      </c>
      <c r="H21" s="78">
        <v>1110</v>
      </c>
      <c r="I21" s="78">
        <v>1228</v>
      </c>
      <c r="J21" s="78">
        <v>1181</v>
      </c>
      <c r="K21" s="78">
        <v>1098</v>
      </c>
      <c r="L21" s="78">
        <v>1228</v>
      </c>
      <c r="M21" s="78">
        <v>1204</v>
      </c>
      <c r="N21" s="78">
        <v>1252</v>
      </c>
      <c r="O21" s="78">
        <v>1240</v>
      </c>
      <c r="P21" s="78">
        <v>1287</v>
      </c>
      <c r="Q21" s="78">
        <v>1204</v>
      </c>
      <c r="R21" s="78">
        <v>1204</v>
      </c>
      <c r="S21" s="78">
        <v>991</v>
      </c>
      <c r="T21" s="78">
        <v>1051</v>
      </c>
      <c r="U21" s="78">
        <v>1204</v>
      </c>
      <c r="V21" s="78">
        <v>1051</v>
      </c>
      <c r="W21" s="78">
        <v>957</v>
      </c>
      <c r="X21" s="78">
        <v>1169</v>
      </c>
      <c r="Y21" s="78">
        <v>1087</v>
      </c>
      <c r="Z21" s="78">
        <v>945</v>
      </c>
      <c r="AA21" s="78">
        <v>1063</v>
      </c>
      <c r="AB21" s="78">
        <v>1122</v>
      </c>
      <c r="AC21" s="78">
        <v>980</v>
      </c>
      <c r="AD21" s="78">
        <v>1028</v>
      </c>
      <c r="AE21" s="78">
        <v>1063</v>
      </c>
      <c r="AF21" s="78">
        <v>1004</v>
      </c>
      <c r="AG21" s="78">
        <v>1004</v>
      </c>
      <c r="AH21" s="79">
        <v>1015</v>
      </c>
    </row>
    <row r="22" spans="1:34" ht="11.4" customHeight="1" x14ac:dyDescent="0.45">
      <c r="A22" s="10">
        <v>13</v>
      </c>
      <c r="B22" s="75" t="s">
        <v>34</v>
      </c>
      <c r="C22" s="76" t="s">
        <v>35</v>
      </c>
      <c r="D22" s="77">
        <v>1394</v>
      </c>
      <c r="E22" s="78">
        <v>1275</v>
      </c>
      <c r="F22" s="78">
        <v>1311</v>
      </c>
      <c r="G22" s="78">
        <v>1334</v>
      </c>
      <c r="H22" s="78">
        <v>1074</v>
      </c>
      <c r="I22" s="78">
        <v>1252</v>
      </c>
      <c r="J22" s="78">
        <v>1087</v>
      </c>
      <c r="K22" s="78">
        <v>1087</v>
      </c>
      <c r="L22" s="78">
        <v>1193</v>
      </c>
      <c r="M22" s="78">
        <v>1181</v>
      </c>
      <c r="N22" s="78">
        <v>1252</v>
      </c>
      <c r="O22" s="78">
        <v>1169</v>
      </c>
      <c r="P22" s="78">
        <v>1346</v>
      </c>
      <c r="Q22" s="78">
        <v>1264</v>
      </c>
      <c r="R22" s="78">
        <v>1204</v>
      </c>
      <c r="S22" s="78">
        <v>1110</v>
      </c>
      <c r="T22" s="78">
        <v>1051</v>
      </c>
      <c r="U22" s="78">
        <v>1169</v>
      </c>
      <c r="V22" s="78">
        <v>1015</v>
      </c>
      <c r="W22" s="78">
        <v>1134</v>
      </c>
      <c r="X22" s="78">
        <v>1145</v>
      </c>
      <c r="Y22" s="78">
        <v>1217</v>
      </c>
      <c r="Z22" s="78">
        <v>910</v>
      </c>
      <c r="AA22" s="78">
        <v>1039</v>
      </c>
      <c r="AB22" s="78">
        <v>1015</v>
      </c>
      <c r="AC22" s="78">
        <v>969</v>
      </c>
      <c r="AD22" s="78">
        <v>980</v>
      </c>
      <c r="AE22" s="78">
        <v>1039</v>
      </c>
      <c r="AF22" s="78">
        <v>957</v>
      </c>
      <c r="AG22" s="78">
        <v>933</v>
      </c>
      <c r="AH22" s="79">
        <v>1028</v>
      </c>
    </row>
    <row r="23" spans="1:34" ht="11.4" customHeight="1" x14ac:dyDescent="0.45">
      <c r="A23" s="10">
        <v>14</v>
      </c>
      <c r="B23" s="75" t="s">
        <v>35</v>
      </c>
      <c r="C23" s="76" t="s">
        <v>36</v>
      </c>
      <c r="D23" s="77">
        <v>1441</v>
      </c>
      <c r="E23" s="78">
        <v>1417</v>
      </c>
      <c r="F23" s="78">
        <v>1322</v>
      </c>
      <c r="G23" s="78">
        <v>1358</v>
      </c>
      <c r="H23" s="78">
        <v>1063</v>
      </c>
      <c r="I23" s="78">
        <v>1240</v>
      </c>
      <c r="J23" s="78">
        <v>1087</v>
      </c>
      <c r="K23" s="78">
        <v>1110</v>
      </c>
      <c r="L23" s="78">
        <v>1145</v>
      </c>
      <c r="M23" s="78">
        <v>1275</v>
      </c>
      <c r="N23" s="78">
        <v>1287</v>
      </c>
      <c r="O23" s="78">
        <v>1217</v>
      </c>
      <c r="P23" s="78">
        <v>1228</v>
      </c>
      <c r="Q23" s="78">
        <v>1228</v>
      </c>
      <c r="R23" s="78">
        <v>1122</v>
      </c>
      <c r="S23" s="78">
        <v>1087</v>
      </c>
      <c r="T23" s="78">
        <v>1063</v>
      </c>
      <c r="U23" s="78">
        <v>1122</v>
      </c>
      <c r="V23" s="78">
        <v>1074</v>
      </c>
      <c r="W23" s="78">
        <v>1051</v>
      </c>
      <c r="X23" s="78">
        <v>1087</v>
      </c>
      <c r="Y23" s="78">
        <v>1039</v>
      </c>
      <c r="Z23" s="78">
        <v>933</v>
      </c>
      <c r="AA23" s="78">
        <v>1028</v>
      </c>
      <c r="AB23" s="78">
        <v>1028</v>
      </c>
      <c r="AC23" s="78">
        <v>1039</v>
      </c>
      <c r="AD23" s="78">
        <v>910</v>
      </c>
      <c r="AE23" s="78">
        <v>1028</v>
      </c>
      <c r="AF23" s="78">
        <v>897</v>
      </c>
      <c r="AG23" s="78">
        <v>910</v>
      </c>
      <c r="AH23" s="79">
        <v>1015</v>
      </c>
    </row>
    <row r="24" spans="1:34" ht="11.4" customHeight="1" x14ac:dyDescent="0.45">
      <c r="A24" s="10">
        <v>15</v>
      </c>
      <c r="B24" s="75" t="s">
        <v>36</v>
      </c>
      <c r="C24" s="76" t="s">
        <v>37</v>
      </c>
      <c r="D24" s="77">
        <v>1394</v>
      </c>
      <c r="E24" s="78">
        <v>1346</v>
      </c>
      <c r="F24" s="78">
        <v>1299</v>
      </c>
      <c r="G24" s="78">
        <v>1334</v>
      </c>
      <c r="H24" s="78">
        <v>1051</v>
      </c>
      <c r="I24" s="78">
        <v>1264</v>
      </c>
      <c r="J24" s="78">
        <v>1098</v>
      </c>
      <c r="K24" s="78">
        <v>1110</v>
      </c>
      <c r="L24" s="78">
        <v>1217</v>
      </c>
      <c r="M24" s="78">
        <v>1228</v>
      </c>
      <c r="N24" s="78">
        <v>1157</v>
      </c>
      <c r="O24" s="78">
        <v>1217</v>
      </c>
      <c r="P24" s="78">
        <v>1181</v>
      </c>
      <c r="Q24" s="78">
        <v>1311</v>
      </c>
      <c r="R24" s="78">
        <v>1110</v>
      </c>
      <c r="S24" s="78">
        <v>1063</v>
      </c>
      <c r="T24" s="78">
        <v>1051</v>
      </c>
      <c r="U24" s="78">
        <v>1252</v>
      </c>
      <c r="V24" s="78">
        <v>1122</v>
      </c>
      <c r="W24" s="78">
        <v>980</v>
      </c>
      <c r="X24" s="78">
        <v>1169</v>
      </c>
      <c r="Y24" s="78">
        <v>991</v>
      </c>
      <c r="Z24" s="78">
        <v>1015</v>
      </c>
      <c r="AA24" s="78">
        <v>1039</v>
      </c>
      <c r="AB24" s="78">
        <v>969</v>
      </c>
      <c r="AC24" s="78">
        <v>980</v>
      </c>
      <c r="AD24" s="78">
        <v>921</v>
      </c>
      <c r="AE24" s="78">
        <v>1028</v>
      </c>
      <c r="AF24" s="78">
        <v>945</v>
      </c>
      <c r="AG24" s="78">
        <v>969</v>
      </c>
      <c r="AH24" s="79">
        <v>1122</v>
      </c>
    </row>
    <row r="25" spans="1:34" ht="11.4" customHeight="1" x14ac:dyDescent="0.45">
      <c r="A25" s="10">
        <v>16</v>
      </c>
      <c r="B25" s="75" t="s">
        <v>37</v>
      </c>
      <c r="C25" s="76" t="s">
        <v>38</v>
      </c>
      <c r="D25" s="77">
        <v>1476</v>
      </c>
      <c r="E25" s="78">
        <v>1322</v>
      </c>
      <c r="F25" s="78">
        <v>1264</v>
      </c>
      <c r="G25" s="78">
        <v>1406</v>
      </c>
      <c r="H25" s="78">
        <v>1063</v>
      </c>
      <c r="I25" s="78">
        <v>1217</v>
      </c>
      <c r="J25" s="78">
        <v>1098</v>
      </c>
      <c r="K25" s="78">
        <v>1098</v>
      </c>
      <c r="L25" s="78">
        <v>1145</v>
      </c>
      <c r="M25" s="78">
        <v>1275</v>
      </c>
      <c r="N25" s="78">
        <v>1217</v>
      </c>
      <c r="O25" s="78">
        <v>1181</v>
      </c>
      <c r="P25" s="78">
        <v>1252</v>
      </c>
      <c r="Q25" s="78">
        <v>1252</v>
      </c>
      <c r="R25" s="78">
        <v>1217</v>
      </c>
      <c r="S25" s="78">
        <v>1063</v>
      </c>
      <c r="T25" s="78">
        <v>1145</v>
      </c>
      <c r="U25" s="78">
        <v>1204</v>
      </c>
      <c r="V25" s="78">
        <v>1039</v>
      </c>
      <c r="W25" s="78">
        <v>1004</v>
      </c>
      <c r="X25" s="78">
        <v>1074</v>
      </c>
      <c r="Y25" s="78">
        <v>1074</v>
      </c>
      <c r="Z25" s="78">
        <v>991</v>
      </c>
      <c r="AA25" s="78">
        <v>1051</v>
      </c>
      <c r="AB25" s="78">
        <v>957</v>
      </c>
      <c r="AC25" s="78">
        <v>933</v>
      </c>
      <c r="AD25" s="78">
        <v>910</v>
      </c>
      <c r="AE25" s="78">
        <v>969</v>
      </c>
      <c r="AF25" s="78">
        <v>921</v>
      </c>
      <c r="AG25" s="78">
        <v>945</v>
      </c>
      <c r="AH25" s="79">
        <v>1015</v>
      </c>
    </row>
    <row r="26" spans="1:34" ht="11.4" customHeight="1" x14ac:dyDescent="0.45">
      <c r="A26" s="10">
        <v>17</v>
      </c>
      <c r="B26" s="75" t="s">
        <v>38</v>
      </c>
      <c r="C26" s="76" t="s">
        <v>39</v>
      </c>
      <c r="D26" s="77">
        <v>1417</v>
      </c>
      <c r="E26" s="78">
        <v>1382</v>
      </c>
      <c r="F26" s="78">
        <v>1322</v>
      </c>
      <c r="G26" s="78">
        <v>1417</v>
      </c>
      <c r="H26" s="78">
        <v>1122</v>
      </c>
      <c r="I26" s="78">
        <v>1217</v>
      </c>
      <c r="J26" s="78">
        <v>1122</v>
      </c>
      <c r="K26" s="78">
        <v>1110</v>
      </c>
      <c r="L26" s="78">
        <v>1169</v>
      </c>
      <c r="M26" s="78">
        <v>1287</v>
      </c>
      <c r="N26" s="78">
        <v>1287</v>
      </c>
      <c r="O26" s="78">
        <v>1134</v>
      </c>
      <c r="P26" s="78">
        <v>1322</v>
      </c>
      <c r="Q26" s="78">
        <v>1287</v>
      </c>
      <c r="R26" s="78">
        <v>1098</v>
      </c>
      <c r="S26" s="78">
        <v>1028</v>
      </c>
      <c r="T26" s="78">
        <v>1110</v>
      </c>
      <c r="U26" s="78">
        <v>1157</v>
      </c>
      <c r="V26" s="78">
        <v>1051</v>
      </c>
      <c r="W26" s="78">
        <v>957</v>
      </c>
      <c r="X26" s="78">
        <v>1051</v>
      </c>
      <c r="Y26" s="78">
        <v>1063</v>
      </c>
      <c r="Z26" s="78">
        <v>969</v>
      </c>
      <c r="AA26" s="78">
        <v>1039</v>
      </c>
      <c r="AB26" s="78">
        <v>1051</v>
      </c>
      <c r="AC26" s="78">
        <v>980</v>
      </c>
      <c r="AD26" s="78">
        <v>945</v>
      </c>
      <c r="AE26" s="78">
        <v>1015</v>
      </c>
      <c r="AF26" s="78">
        <v>885</v>
      </c>
      <c r="AG26" s="78">
        <v>945</v>
      </c>
      <c r="AH26" s="79">
        <v>991</v>
      </c>
    </row>
    <row r="27" spans="1:34" ht="11.4" customHeight="1" x14ac:dyDescent="0.45">
      <c r="A27" s="10">
        <v>18</v>
      </c>
      <c r="B27" s="75" t="s">
        <v>39</v>
      </c>
      <c r="C27" s="76" t="s">
        <v>40</v>
      </c>
      <c r="D27" s="77">
        <v>1322</v>
      </c>
      <c r="E27" s="78">
        <v>1264</v>
      </c>
      <c r="F27" s="78">
        <v>1334</v>
      </c>
      <c r="G27" s="78">
        <v>1370</v>
      </c>
      <c r="H27" s="78">
        <v>1087</v>
      </c>
      <c r="I27" s="78">
        <v>1063</v>
      </c>
      <c r="J27" s="78">
        <v>1098</v>
      </c>
      <c r="K27" s="78">
        <v>1134</v>
      </c>
      <c r="L27" s="78">
        <v>1169</v>
      </c>
      <c r="M27" s="78">
        <v>1217</v>
      </c>
      <c r="N27" s="78">
        <v>1134</v>
      </c>
      <c r="O27" s="78">
        <v>1004</v>
      </c>
      <c r="P27" s="78">
        <v>1299</v>
      </c>
      <c r="Q27" s="78">
        <v>1217</v>
      </c>
      <c r="R27" s="78">
        <v>1015</v>
      </c>
      <c r="S27" s="78">
        <v>991</v>
      </c>
      <c r="T27" s="78">
        <v>1087</v>
      </c>
      <c r="U27" s="78">
        <v>1039</v>
      </c>
      <c r="V27" s="78">
        <v>980</v>
      </c>
      <c r="W27" s="78">
        <v>945</v>
      </c>
      <c r="X27" s="78">
        <v>1063</v>
      </c>
      <c r="Y27" s="78">
        <v>874</v>
      </c>
      <c r="Z27" s="78">
        <v>980</v>
      </c>
      <c r="AA27" s="78">
        <v>1015</v>
      </c>
      <c r="AB27" s="78">
        <v>874</v>
      </c>
      <c r="AC27" s="78">
        <v>839</v>
      </c>
      <c r="AD27" s="78">
        <v>862</v>
      </c>
      <c r="AE27" s="78">
        <v>827</v>
      </c>
      <c r="AF27" s="78">
        <v>839</v>
      </c>
      <c r="AG27" s="78">
        <v>933</v>
      </c>
      <c r="AH27" s="79">
        <v>1098</v>
      </c>
    </row>
    <row r="28" spans="1:34" ht="11.4" customHeight="1" x14ac:dyDescent="0.45">
      <c r="A28" s="10">
        <v>19</v>
      </c>
      <c r="B28" s="75" t="s">
        <v>40</v>
      </c>
      <c r="C28" s="76" t="s">
        <v>41</v>
      </c>
      <c r="D28" s="77">
        <v>1098</v>
      </c>
      <c r="E28" s="78">
        <v>1193</v>
      </c>
      <c r="F28" s="78">
        <v>1322</v>
      </c>
      <c r="G28" s="78">
        <v>1122</v>
      </c>
      <c r="H28" s="78">
        <v>969</v>
      </c>
      <c r="I28" s="78">
        <v>933</v>
      </c>
      <c r="J28" s="78">
        <v>969</v>
      </c>
      <c r="K28" s="78">
        <v>839</v>
      </c>
      <c r="L28" s="78">
        <v>1134</v>
      </c>
      <c r="M28" s="78">
        <v>1287</v>
      </c>
      <c r="N28" s="78">
        <v>945</v>
      </c>
      <c r="O28" s="78">
        <v>862</v>
      </c>
      <c r="P28" s="78">
        <v>1110</v>
      </c>
      <c r="Q28" s="78">
        <v>1004</v>
      </c>
      <c r="R28" s="78">
        <v>885</v>
      </c>
      <c r="S28" s="78">
        <v>1004</v>
      </c>
      <c r="T28" s="78">
        <v>1098</v>
      </c>
      <c r="U28" s="78">
        <v>1051</v>
      </c>
      <c r="V28" s="78">
        <v>827</v>
      </c>
      <c r="W28" s="78">
        <v>767</v>
      </c>
      <c r="X28" s="78">
        <v>921</v>
      </c>
      <c r="Y28" s="78">
        <v>839</v>
      </c>
      <c r="Z28" s="78">
        <v>957</v>
      </c>
      <c r="AA28" s="78">
        <v>1004</v>
      </c>
      <c r="AB28" s="78">
        <v>744</v>
      </c>
      <c r="AC28" s="78">
        <v>780</v>
      </c>
      <c r="AD28" s="78">
        <v>708</v>
      </c>
      <c r="AE28" s="78">
        <v>708</v>
      </c>
      <c r="AF28" s="78">
        <v>732</v>
      </c>
      <c r="AG28" s="78">
        <v>910</v>
      </c>
      <c r="AH28" s="79">
        <v>1039</v>
      </c>
    </row>
    <row r="29" spans="1:34" ht="11.4" customHeight="1" x14ac:dyDescent="0.45">
      <c r="A29" s="10">
        <v>20</v>
      </c>
      <c r="B29" s="75" t="s">
        <v>41</v>
      </c>
      <c r="C29" s="76" t="s">
        <v>42</v>
      </c>
      <c r="D29" s="77">
        <v>1039</v>
      </c>
      <c r="E29" s="78">
        <v>1370</v>
      </c>
      <c r="F29" s="78">
        <v>1346</v>
      </c>
      <c r="G29" s="78">
        <v>1087</v>
      </c>
      <c r="H29" s="78">
        <v>933</v>
      </c>
      <c r="I29" s="78">
        <v>969</v>
      </c>
      <c r="J29" s="78">
        <v>1004</v>
      </c>
      <c r="K29" s="78">
        <v>874</v>
      </c>
      <c r="L29" s="78">
        <v>1134</v>
      </c>
      <c r="M29" s="78">
        <v>1252</v>
      </c>
      <c r="N29" s="78">
        <v>1028</v>
      </c>
      <c r="O29" s="78">
        <v>957</v>
      </c>
      <c r="P29" s="78">
        <v>1051</v>
      </c>
      <c r="Q29" s="78">
        <v>1074</v>
      </c>
      <c r="R29" s="78">
        <v>910</v>
      </c>
      <c r="S29" s="78">
        <v>1028</v>
      </c>
      <c r="T29" s="78">
        <v>1051</v>
      </c>
      <c r="U29" s="78">
        <v>1063</v>
      </c>
      <c r="V29" s="78">
        <v>933</v>
      </c>
      <c r="W29" s="78">
        <v>708</v>
      </c>
      <c r="X29" s="78">
        <v>708</v>
      </c>
      <c r="Y29" s="78">
        <v>957</v>
      </c>
      <c r="Z29" s="78">
        <v>980</v>
      </c>
      <c r="AA29" s="78">
        <v>1087</v>
      </c>
      <c r="AB29" s="78">
        <v>756</v>
      </c>
      <c r="AC29" s="78">
        <v>791</v>
      </c>
      <c r="AD29" s="78">
        <v>697</v>
      </c>
      <c r="AE29" s="78">
        <v>767</v>
      </c>
      <c r="AF29" s="78">
        <v>697</v>
      </c>
      <c r="AG29" s="78">
        <v>969</v>
      </c>
      <c r="AH29" s="79">
        <v>1051</v>
      </c>
    </row>
    <row r="30" spans="1:34" ht="11.4" customHeight="1" x14ac:dyDescent="0.45">
      <c r="A30" s="10">
        <v>21</v>
      </c>
      <c r="B30" s="75" t="s">
        <v>42</v>
      </c>
      <c r="C30" s="76" t="s">
        <v>43</v>
      </c>
      <c r="D30" s="77">
        <v>991</v>
      </c>
      <c r="E30" s="78">
        <v>1346</v>
      </c>
      <c r="F30" s="78">
        <v>1382</v>
      </c>
      <c r="G30" s="78">
        <v>1228</v>
      </c>
      <c r="H30" s="78">
        <v>827</v>
      </c>
      <c r="I30" s="78">
        <v>933</v>
      </c>
      <c r="J30" s="78">
        <v>885</v>
      </c>
      <c r="K30" s="78">
        <v>874</v>
      </c>
      <c r="L30" s="78">
        <v>1122</v>
      </c>
      <c r="M30" s="78">
        <v>1217</v>
      </c>
      <c r="N30" s="78">
        <v>1028</v>
      </c>
      <c r="O30" s="78">
        <v>969</v>
      </c>
      <c r="P30" s="78">
        <v>1051</v>
      </c>
      <c r="Q30" s="78">
        <v>957</v>
      </c>
      <c r="R30" s="78">
        <v>780</v>
      </c>
      <c r="S30" s="78">
        <v>945</v>
      </c>
      <c r="T30" s="78">
        <v>1039</v>
      </c>
      <c r="U30" s="78">
        <v>1063</v>
      </c>
      <c r="V30" s="78">
        <v>815</v>
      </c>
      <c r="W30" s="78">
        <v>767</v>
      </c>
      <c r="X30" s="78">
        <v>862</v>
      </c>
      <c r="Y30" s="78">
        <v>910</v>
      </c>
      <c r="Z30" s="78">
        <v>1028</v>
      </c>
      <c r="AA30" s="78">
        <v>1110</v>
      </c>
      <c r="AB30" s="78">
        <v>744</v>
      </c>
      <c r="AC30" s="78">
        <v>839</v>
      </c>
      <c r="AD30" s="78">
        <v>720</v>
      </c>
      <c r="AE30" s="78">
        <v>767</v>
      </c>
      <c r="AF30" s="78">
        <v>674</v>
      </c>
      <c r="AG30" s="78">
        <v>957</v>
      </c>
      <c r="AH30" s="79">
        <v>1098</v>
      </c>
    </row>
    <row r="31" spans="1:34" ht="11.4" customHeight="1" x14ac:dyDescent="0.45">
      <c r="A31" s="10">
        <v>22</v>
      </c>
      <c r="B31" s="75" t="s">
        <v>43</v>
      </c>
      <c r="C31" s="76" t="s">
        <v>44</v>
      </c>
      <c r="D31" s="77">
        <v>1004</v>
      </c>
      <c r="E31" s="78">
        <v>1287</v>
      </c>
      <c r="F31" s="78">
        <v>1287</v>
      </c>
      <c r="G31" s="78">
        <v>1169</v>
      </c>
      <c r="H31" s="78">
        <v>910</v>
      </c>
      <c r="I31" s="78">
        <v>969</v>
      </c>
      <c r="J31" s="78">
        <v>969</v>
      </c>
      <c r="K31" s="78">
        <v>874</v>
      </c>
      <c r="L31" s="78">
        <v>1028</v>
      </c>
      <c r="M31" s="78">
        <v>1193</v>
      </c>
      <c r="N31" s="78">
        <v>980</v>
      </c>
      <c r="O31" s="78">
        <v>1015</v>
      </c>
      <c r="P31" s="78">
        <v>1051</v>
      </c>
      <c r="Q31" s="78">
        <v>991</v>
      </c>
      <c r="R31" s="78">
        <v>744</v>
      </c>
      <c r="S31" s="78">
        <v>921</v>
      </c>
      <c r="T31" s="78">
        <v>1134</v>
      </c>
      <c r="U31" s="78">
        <v>1004</v>
      </c>
      <c r="V31" s="78">
        <v>839</v>
      </c>
      <c r="W31" s="78">
        <v>815</v>
      </c>
      <c r="X31" s="78">
        <v>910</v>
      </c>
      <c r="Y31" s="78">
        <v>791</v>
      </c>
      <c r="Z31" s="78">
        <v>1063</v>
      </c>
      <c r="AA31" s="78">
        <v>1039</v>
      </c>
      <c r="AB31" s="78">
        <v>827</v>
      </c>
      <c r="AC31" s="78">
        <v>780</v>
      </c>
      <c r="AD31" s="78">
        <v>767</v>
      </c>
      <c r="AE31" s="78">
        <v>850</v>
      </c>
      <c r="AF31" s="78">
        <v>744</v>
      </c>
      <c r="AG31" s="78">
        <v>921</v>
      </c>
      <c r="AH31" s="79">
        <v>1074</v>
      </c>
    </row>
    <row r="32" spans="1:34" ht="11.4" customHeight="1" x14ac:dyDescent="0.45">
      <c r="A32" s="10">
        <v>23</v>
      </c>
      <c r="B32" s="75" t="s">
        <v>44</v>
      </c>
      <c r="C32" s="76" t="s">
        <v>45</v>
      </c>
      <c r="D32" s="77">
        <v>1074</v>
      </c>
      <c r="E32" s="78">
        <v>1264</v>
      </c>
      <c r="F32" s="78">
        <v>1370</v>
      </c>
      <c r="G32" s="78">
        <v>1087</v>
      </c>
      <c r="H32" s="78">
        <v>921</v>
      </c>
      <c r="I32" s="78">
        <v>1039</v>
      </c>
      <c r="J32" s="78">
        <v>945</v>
      </c>
      <c r="K32" s="78">
        <v>791</v>
      </c>
      <c r="L32" s="78">
        <v>1028</v>
      </c>
      <c r="M32" s="78">
        <v>1169</v>
      </c>
      <c r="N32" s="78">
        <v>945</v>
      </c>
      <c r="O32" s="78">
        <v>945</v>
      </c>
      <c r="P32" s="78">
        <v>991</v>
      </c>
      <c r="Q32" s="78">
        <v>1015</v>
      </c>
      <c r="R32" s="78">
        <v>827</v>
      </c>
      <c r="S32" s="78">
        <v>1134</v>
      </c>
      <c r="T32" s="78">
        <v>1193</v>
      </c>
      <c r="U32" s="78">
        <v>1074</v>
      </c>
      <c r="V32" s="78">
        <v>945</v>
      </c>
      <c r="W32" s="78">
        <v>732</v>
      </c>
      <c r="X32" s="78">
        <v>791</v>
      </c>
      <c r="Y32" s="78">
        <v>791</v>
      </c>
      <c r="Z32" s="78">
        <v>1063</v>
      </c>
      <c r="AA32" s="78">
        <v>1028</v>
      </c>
      <c r="AB32" s="78">
        <v>827</v>
      </c>
      <c r="AC32" s="78">
        <v>780</v>
      </c>
      <c r="AD32" s="78">
        <v>720</v>
      </c>
      <c r="AE32" s="78">
        <v>839</v>
      </c>
      <c r="AF32" s="78">
        <v>744</v>
      </c>
      <c r="AG32" s="78">
        <v>945</v>
      </c>
      <c r="AH32" s="79">
        <v>1015</v>
      </c>
    </row>
    <row r="33" spans="1:34" ht="11.4" customHeight="1" x14ac:dyDescent="0.45">
      <c r="A33" s="10">
        <v>24</v>
      </c>
      <c r="B33" s="75" t="s">
        <v>45</v>
      </c>
      <c r="C33" s="76" t="s">
        <v>46</v>
      </c>
      <c r="D33" s="77">
        <v>1122</v>
      </c>
      <c r="E33" s="78">
        <v>1252</v>
      </c>
      <c r="F33" s="78">
        <v>1322</v>
      </c>
      <c r="G33" s="78">
        <v>1311</v>
      </c>
      <c r="H33" s="78">
        <v>1110</v>
      </c>
      <c r="I33" s="78">
        <v>1051</v>
      </c>
      <c r="J33" s="78">
        <v>1028</v>
      </c>
      <c r="K33" s="78">
        <v>991</v>
      </c>
      <c r="L33" s="78">
        <v>1004</v>
      </c>
      <c r="M33" s="78">
        <v>1145</v>
      </c>
      <c r="N33" s="78">
        <v>1181</v>
      </c>
      <c r="O33" s="78">
        <v>1004</v>
      </c>
      <c r="P33" s="78">
        <v>1134</v>
      </c>
      <c r="Q33" s="78">
        <v>1110</v>
      </c>
      <c r="R33" s="78">
        <v>991</v>
      </c>
      <c r="S33" s="78">
        <v>980</v>
      </c>
      <c r="T33" s="78">
        <v>1039</v>
      </c>
      <c r="U33" s="78">
        <v>1004</v>
      </c>
      <c r="V33" s="78">
        <v>1134</v>
      </c>
      <c r="W33" s="78">
        <v>839</v>
      </c>
      <c r="X33" s="78">
        <v>874</v>
      </c>
      <c r="Y33" s="78">
        <v>1051</v>
      </c>
      <c r="Z33" s="78">
        <v>1145</v>
      </c>
      <c r="AA33" s="78">
        <v>969</v>
      </c>
      <c r="AB33" s="78">
        <v>980</v>
      </c>
      <c r="AC33" s="78">
        <v>885</v>
      </c>
      <c r="AD33" s="78">
        <v>815</v>
      </c>
      <c r="AE33" s="78">
        <v>874</v>
      </c>
      <c r="AF33" s="78">
        <v>885</v>
      </c>
      <c r="AG33" s="78">
        <v>991</v>
      </c>
      <c r="AH33" s="79">
        <v>1039</v>
      </c>
    </row>
    <row r="34" spans="1:34" ht="11.4" customHeight="1" x14ac:dyDescent="0.45">
      <c r="A34" s="10">
        <v>25</v>
      </c>
      <c r="B34" s="75" t="s">
        <v>46</v>
      </c>
      <c r="C34" s="76" t="s">
        <v>47</v>
      </c>
      <c r="D34" s="77">
        <v>1193</v>
      </c>
      <c r="E34" s="78">
        <v>1217</v>
      </c>
      <c r="F34" s="78">
        <v>1287</v>
      </c>
      <c r="G34" s="78">
        <v>1394</v>
      </c>
      <c r="H34" s="78">
        <v>1181</v>
      </c>
      <c r="I34" s="78">
        <v>1098</v>
      </c>
      <c r="J34" s="78">
        <v>1122</v>
      </c>
      <c r="K34" s="78">
        <v>1169</v>
      </c>
      <c r="L34" s="78">
        <v>1087</v>
      </c>
      <c r="M34" s="78">
        <v>1157</v>
      </c>
      <c r="N34" s="78">
        <v>1169</v>
      </c>
      <c r="O34" s="78">
        <v>1074</v>
      </c>
      <c r="P34" s="78">
        <v>1193</v>
      </c>
      <c r="Q34" s="78">
        <v>1134</v>
      </c>
      <c r="R34" s="78">
        <v>1004</v>
      </c>
      <c r="S34" s="78">
        <v>1028</v>
      </c>
      <c r="T34" s="78">
        <v>1028</v>
      </c>
      <c r="U34" s="78">
        <v>1063</v>
      </c>
      <c r="V34" s="78">
        <v>1063</v>
      </c>
      <c r="W34" s="78">
        <v>980</v>
      </c>
      <c r="X34" s="78">
        <v>991</v>
      </c>
      <c r="Y34" s="78">
        <v>1039</v>
      </c>
      <c r="Z34" s="78">
        <v>1122</v>
      </c>
      <c r="AA34" s="78">
        <v>1028</v>
      </c>
      <c r="AB34" s="78">
        <v>980</v>
      </c>
      <c r="AC34" s="78">
        <v>957</v>
      </c>
      <c r="AD34" s="78">
        <v>839</v>
      </c>
      <c r="AE34" s="78">
        <v>969</v>
      </c>
      <c r="AF34" s="78">
        <v>957</v>
      </c>
      <c r="AG34" s="78">
        <v>969</v>
      </c>
      <c r="AH34" s="79">
        <v>1039</v>
      </c>
    </row>
    <row r="35" spans="1:34" ht="11.4" customHeight="1" x14ac:dyDescent="0.45">
      <c r="A35" s="10">
        <v>26</v>
      </c>
      <c r="B35" s="75" t="s">
        <v>47</v>
      </c>
      <c r="C35" s="76" t="s">
        <v>48</v>
      </c>
      <c r="D35" s="77">
        <v>1217</v>
      </c>
      <c r="E35" s="78">
        <v>1217</v>
      </c>
      <c r="F35" s="78">
        <v>1311</v>
      </c>
      <c r="G35" s="78">
        <v>1394</v>
      </c>
      <c r="H35" s="78">
        <v>1228</v>
      </c>
      <c r="I35" s="78">
        <v>1110</v>
      </c>
      <c r="J35" s="78">
        <v>1145</v>
      </c>
      <c r="K35" s="78">
        <v>1122</v>
      </c>
      <c r="L35" s="78">
        <v>1074</v>
      </c>
      <c r="M35" s="78">
        <v>1134</v>
      </c>
      <c r="N35" s="78">
        <v>1193</v>
      </c>
      <c r="O35" s="78">
        <v>1145</v>
      </c>
      <c r="P35" s="78">
        <v>1098</v>
      </c>
      <c r="Q35" s="78">
        <v>1122</v>
      </c>
      <c r="R35" s="78">
        <v>1063</v>
      </c>
      <c r="S35" s="78">
        <v>1004</v>
      </c>
      <c r="T35" s="78">
        <v>1098</v>
      </c>
      <c r="U35" s="78">
        <v>1110</v>
      </c>
      <c r="V35" s="78">
        <v>1039</v>
      </c>
      <c r="W35" s="78">
        <v>1098</v>
      </c>
      <c r="X35" s="78">
        <v>1039</v>
      </c>
      <c r="Y35" s="78">
        <v>1145</v>
      </c>
      <c r="Z35" s="78">
        <v>1110</v>
      </c>
      <c r="AA35" s="78">
        <v>1028</v>
      </c>
      <c r="AB35" s="78">
        <v>991</v>
      </c>
      <c r="AC35" s="78">
        <v>980</v>
      </c>
      <c r="AD35" s="78">
        <v>839</v>
      </c>
      <c r="AE35" s="78">
        <v>921</v>
      </c>
      <c r="AF35" s="78">
        <v>921</v>
      </c>
      <c r="AG35" s="78">
        <v>980</v>
      </c>
      <c r="AH35" s="79">
        <v>1074</v>
      </c>
    </row>
    <row r="36" spans="1:34" ht="11.4" customHeight="1" x14ac:dyDescent="0.45">
      <c r="A36" s="10">
        <v>27</v>
      </c>
      <c r="B36" s="75" t="s">
        <v>48</v>
      </c>
      <c r="C36" s="76" t="s">
        <v>49</v>
      </c>
      <c r="D36" s="77">
        <v>1204</v>
      </c>
      <c r="E36" s="78">
        <v>1217</v>
      </c>
      <c r="F36" s="78">
        <v>1346</v>
      </c>
      <c r="G36" s="78">
        <v>1264</v>
      </c>
      <c r="H36" s="78">
        <v>980</v>
      </c>
      <c r="I36" s="78">
        <v>1087</v>
      </c>
      <c r="J36" s="78">
        <v>1028</v>
      </c>
      <c r="K36" s="78">
        <v>1004</v>
      </c>
      <c r="L36" s="78">
        <v>1015</v>
      </c>
      <c r="M36" s="78">
        <v>1145</v>
      </c>
      <c r="N36" s="78">
        <v>1169</v>
      </c>
      <c r="O36" s="78">
        <v>1134</v>
      </c>
      <c r="P36" s="78">
        <v>1004</v>
      </c>
      <c r="Q36" s="78">
        <v>1039</v>
      </c>
      <c r="R36" s="78">
        <v>1051</v>
      </c>
      <c r="S36" s="78">
        <v>945</v>
      </c>
      <c r="T36" s="78">
        <v>1110</v>
      </c>
      <c r="U36" s="78">
        <v>921</v>
      </c>
      <c r="V36" s="78">
        <v>991</v>
      </c>
      <c r="W36" s="78">
        <v>910</v>
      </c>
      <c r="X36" s="78">
        <v>850</v>
      </c>
      <c r="Y36" s="78">
        <v>933</v>
      </c>
      <c r="Z36" s="78">
        <v>1098</v>
      </c>
      <c r="AA36" s="78">
        <v>991</v>
      </c>
      <c r="AB36" s="78">
        <v>732</v>
      </c>
      <c r="AC36" s="78">
        <v>862</v>
      </c>
      <c r="AD36" s="78">
        <v>685</v>
      </c>
      <c r="AE36" s="78">
        <v>791</v>
      </c>
      <c r="AF36" s="78">
        <v>885</v>
      </c>
      <c r="AG36" s="78">
        <v>980</v>
      </c>
      <c r="AH36" s="79">
        <v>1004</v>
      </c>
    </row>
    <row r="37" spans="1:34" ht="11.4" customHeight="1" x14ac:dyDescent="0.45">
      <c r="A37" s="10">
        <v>28</v>
      </c>
      <c r="B37" s="75" t="s">
        <v>49</v>
      </c>
      <c r="C37" s="76" t="s">
        <v>50</v>
      </c>
      <c r="D37" s="77">
        <v>1181</v>
      </c>
      <c r="E37" s="78">
        <v>1311</v>
      </c>
      <c r="F37" s="78">
        <v>1311</v>
      </c>
      <c r="G37" s="78">
        <v>1275</v>
      </c>
      <c r="H37" s="78">
        <v>945</v>
      </c>
      <c r="I37" s="78">
        <v>1004</v>
      </c>
      <c r="J37" s="78">
        <v>1074</v>
      </c>
      <c r="K37" s="78">
        <v>1039</v>
      </c>
      <c r="L37" s="78">
        <v>945</v>
      </c>
      <c r="M37" s="78">
        <v>1122</v>
      </c>
      <c r="N37" s="78">
        <v>1122</v>
      </c>
      <c r="O37" s="78">
        <v>1063</v>
      </c>
      <c r="P37" s="78">
        <v>980</v>
      </c>
      <c r="Q37" s="78">
        <v>1039</v>
      </c>
      <c r="R37" s="78">
        <v>980</v>
      </c>
      <c r="S37" s="78">
        <v>980</v>
      </c>
      <c r="T37" s="78">
        <v>1110</v>
      </c>
      <c r="U37" s="78">
        <v>980</v>
      </c>
      <c r="V37" s="78">
        <v>1063</v>
      </c>
      <c r="W37" s="78">
        <v>839</v>
      </c>
      <c r="X37" s="78">
        <v>874</v>
      </c>
      <c r="Y37" s="78">
        <v>874</v>
      </c>
      <c r="Z37" s="78">
        <v>1181</v>
      </c>
      <c r="AA37" s="78">
        <v>969</v>
      </c>
      <c r="AB37" s="78">
        <v>720</v>
      </c>
      <c r="AC37" s="78">
        <v>803</v>
      </c>
      <c r="AD37" s="78">
        <v>756</v>
      </c>
      <c r="AE37" s="78">
        <v>839</v>
      </c>
      <c r="AF37" s="78">
        <v>862</v>
      </c>
      <c r="AG37" s="78">
        <v>969</v>
      </c>
      <c r="AH37" s="79">
        <v>1039</v>
      </c>
    </row>
    <row r="38" spans="1:34" ht="11.4" customHeight="1" x14ac:dyDescent="0.45">
      <c r="A38" s="10">
        <v>29</v>
      </c>
      <c r="B38" s="75" t="s">
        <v>50</v>
      </c>
      <c r="C38" s="76" t="s">
        <v>51</v>
      </c>
      <c r="D38" s="77">
        <v>1110</v>
      </c>
      <c r="E38" s="78">
        <v>1240</v>
      </c>
      <c r="F38" s="78">
        <v>1252</v>
      </c>
      <c r="G38" s="78">
        <v>1299</v>
      </c>
      <c r="H38" s="78">
        <v>980</v>
      </c>
      <c r="I38" s="78">
        <v>1015</v>
      </c>
      <c r="J38" s="78">
        <v>1051</v>
      </c>
      <c r="K38" s="78">
        <v>1098</v>
      </c>
      <c r="L38" s="78">
        <v>945</v>
      </c>
      <c r="M38" s="78">
        <v>1134</v>
      </c>
      <c r="N38" s="78">
        <v>1134</v>
      </c>
      <c r="O38" s="78">
        <v>1098</v>
      </c>
      <c r="P38" s="78">
        <v>1004</v>
      </c>
      <c r="Q38" s="78">
        <v>1098</v>
      </c>
      <c r="R38" s="78">
        <v>933</v>
      </c>
      <c r="S38" s="78">
        <v>1063</v>
      </c>
      <c r="T38" s="78">
        <v>1087</v>
      </c>
      <c r="U38" s="78">
        <v>1039</v>
      </c>
      <c r="V38" s="78">
        <v>1087</v>
      </c>
      <c r="W38" s="78">
        <v>780</v>
      </c>
      <c r="X38" s="78">
        <v>862</v>
      </c>
      <c r="Y38" s="78">
        <v>945</v>
      </c>
      <c r="Z38" s="78">
        <v>1181</v>
      </c>
      <c r="AA38" s="78">
        <v>980</v>
      </c>
      <c r="AB38" s="78">
        <v>732</v>
      </c>
      <c r="AC38" s="78">
        <v>744</v>
      </c>
      <c r="AD38" s="78">
        <v>720</v>
      </c>
      <c r="AE38" s="78">
        <v>803</v>
      </c>
      <c r="AF38" s="78">
        <v>885</v>
      </c>
      <c r="AG38" s="78">
        <v>910</v>
      </c>
      <c r="AH38" s="79">
        <v>1063</v>
      </c>
    </row>
    <row r="39" spans="1:34" ht="11.4" customHeight="1" x14ac:dyDescent="0.45">
      <c r="A39" s="10">
        <v>30</v>
      </c>
      <c r="B39" s="75" t="s">
        <v>51</v>
      </c>
      <c r="C39" s="76" t="s">
        <v>52</v>
      </c>
      <c r="D39" s="77">
        <v>1110</v>
      </c>
      <c r="E39" s="78">
        <v>1240</v>
      </c>
      <c r="F39" s="78">
        <v>1346</v>
      </c>
      <c r="G39" s="78">
        <v>1299</v>
      </c>
      <c r="H39" s="78">
        <v>1028</v>
      </c>
      <c r="I39" s="78">
        <v>921</v>
      </c>
      <c r="J39" s="78">
        <v>991</v>
      </c>
      <c r="K39" s="78">
        <v>1028</v>
      </c>
      <c r="L39" s="78">
        <v>933</v>
      </c>
      <c r="M39" s="78">
        <v>1193</v>
      </c>
      <c r="N39" s="78">
        <v>1098</v>
      </c>
      <c r="O39" s="78">
        <v>1063</v>
      </c>
      <c r="P39" s="78">
        <v>945</v>
      </c>
      <c r="Q39" s="78">
        <v>1028</v>
      </c>
      <c r="R39" s="78">
        <v>957</v>
      </c>
      <c r="S39" s="78">
        <v>1039</v>
      </c>
      <c r="T39" s="78">
        <v>1051</v>
      </c>
      <c r="U39" s="78">
        <v>1063</v>
      </c>
      <c r="V39" s="78">
        <v>969</v>
      </c>
      <c r="W39" s="78">
        <v>957</v>
      </c>
      <c r="X39" s="78">
        <v>839</v>
      </c>
      <c r="Y39" s="78">
        <v>969</v>
      </c>
      <c r="Z39" s="78">
        <v>1110</v>
      </c>
      <c r="AA39" s="78">
        <v>980</v>
      </c>
      <c r="AB39" s="78">
        <v>815</v>
      </c>
      <c r="AC39" s="78">
        <v>850</v>
      </c>
      <c r="AD39" s="78">
        <v>756</v>
      </c>
      <c r="AE39" s="78">
        <v>744</v>
      </c>
      <c r="AF39" s="78">
        <v>933</v>
      </c>
      <c r="AG39" s="78">
        <v>980</v>
      </c>
      <c r="AH39" s="79">
        <v>1039</v>
      </c>
    </row>
    <row r="40" spans="1:34" ht="11.4" customHeight="1" x14ac:dyDescent="0.45">
      <c r="A40" s="10">
        <v>31</v>
      </c>
      <c r="B40" s="75" t="s">
        <v>52</v>
      </c>
      <c r="C40" s="76" t="s">
        <v>53</v>
      </c>
      <c r="D40" s="77">
        <v>1110</v>
      </c>
      <c r="E40" s="78">
        <v>1217</v>
      </c>
      <c r="F40" s="78">
        <v>1228</v>
      </c>
      <c r="G40" s="78">
        <v>1287</v>
      </c>
      <c r="H40" s="78">
        <v>1051</v>
      </c>
      <c r="I40" s="78">
        <v>945</v>
      </c>
      <c r="J40" s="78">
        <v>1087</v>
      </c>
      <c r="K40" s="78">
        <v>969</v>
      </c>
      <c r="L40" s="78">
        <v>957</v>
      </c>
      <c r="M40" s="78">
        <v>1169</v>
      </c>
      <c r="N40" s="78">
        <v>1074</v>
      </c>
      <c r="O40" s="78">
        <v>969</v>
      </c>
      <c r="P40" s="78">
        <v>980</v>
      </c>
      <c r="Q40" s="78">
        <v>1063</v>
      </c>
      <c r="R40" s="78">
        <v>969</v>
      </c>
      <c r="S40" s="78">
        <v>1063</v>
      </c>
      <c r="T40" s="78">
        <v>1063</v>
      </c>
      <c r="U40" s="78">
        <v>1039</v>
      </c>
      <c r="V40" s="78">
        <v>945</v>
      </c>
      <c r="W40" s="78">
        <v>945</v>
      </c>
      <c r="X40" s="78">
        <v>874</v>
      </c>
      <c r="Y40" s="78">
        <v>957</v>
      </c>
      <c r="Z40" s="78">
        <v>1028</v>
      </c>
      <c r="AA40" s="78">
        <v>945</v>
      </c>
      <c r="AB40" s="78">
        <v>839</v>
      </c>
      <c r="AC40" s="78">
        <v>885</v>
      </c>
      <c r="AD40" s="78">
        <v>839</v>
      </c>
      <c r="AE40" s="78">
        <v>780</v>
      </c>
      <c r="AF40" s="78">
        <v>874</v>
      </c>
      <c r="AG40" s="78">
        <v>969</v>
      </c>
      <c r="AH40" s="79">
        <v>991</v>
      </c>
    </row>
    <row r="41" spans="1:34" ht="11.4" customHeight="1" x14ac:dyDescent="0.45">
      <c r="A41" s="10">
        <v>32</v>
      </c>
      <c r="B41" s="75" t="s">
        <v>53</v>
      </c>
      <c r="C41" s="76" t="s">
        <v>54</v>
      </c>
      <c r="D41" s="77">
        <v>1145</v>
      </c>
      <c r="E41" s="78">
        <v>1217</v>
      </c>
      <c r="F41" s="78">
        <v>1287</v>
      </c>
      <c r="G41" s="78">
        <v>1252</v>
      </c>
      <c r="H41" s="78">
        <v>1063</v>
      </c>
      <c r="I41" s="78">
        <v>1063</v>
      </c>
      <c r="J41" s="78">
        <v>1134</v>
      </c>
      <c r="K41" s="78">
        <v>980</v>
      </c>
      <c r="L41" s="78">
        <v>910</v>
      </c>
      <c r="M41" s="78">
        <v>1193</v>
      </c>
      <c r="N41" s="78">
        <v>1051</v>
      </c>
      <c r="O41" s="78">
        <v>980</v>
      </c>
      <c r="P41" s="78">
        <v>1087</v>
      </c>
      <c r="Q41" s="78">
        <v>1039</v>
      </c>
      <c r="R41" s="78">
        <v>945</v>
      </c>
      <c r="S41" s="78">
        <v>1015</v>
      </c>
      <c r="T41" s="78">
        <v>1157</v>
      </c>
      <c r="U41" s="78">
        <v>1074</v>
      </c>
      <c r="V41" s="78">
        <v>1015</v>
      </c>
      <c r="W41" s="78">
        <v>1004</v>
      </c>
      <c r="X41" s="78">
        <v>991</v>
      </c>
      <c r="Y41" s="78">
        <v>980</v>
      </c>
      <c r="Z41" s="78">
        <v>1193</v>
      </c>
      <c r="AA41" s="78">
        <v>945</v>
      </c>
      <c r="AB41" s="78">
        <v>921</v>
      </c>
      <c r="AC41" s="78">
        <v>803</v>
      </c>
      <c r="AD41" s="78">
        <v>839</v>
      </c>
      <c r="AE41" s="78">
        <v>862</v>
      </c>
      <c r="AF41" s="78">
        <v>874</v>
      </c>
      <c r="AG41" s="78">
        <v>933</v>
      </c>
      <c r="AH41" s="79">
        <v>1063</v>
      </c>
    </row>
    <row r="42" spans="1:34" ht="11.4" customHeight="1" x14ac:dyDescent="0.45">
      <c r="A42" s="10">
        <v>33</v>
      </c>
      <c r="B42" s="75" t="s">
        <v>54</v>
      </c>
      <c r="C42" s="76" t="s">
        <v>55</v>
      </c>
      <c r="D42" s="77">
        <v>1145</v>
      </c>
      <c r="E42" s="78">
        <v>1204</v>
      </c>
      <c r="F42" s="78">
        <v>1346</v>
      </c>
      <c r="G42" s="78">
        <v>1287</v>
      </c>
      <c r="H42" s="78">
        <v>1063</v>
      </c>
      <c r="I42" s="78">
        <v>1134</v>
      </c>
      <c r="J42" s="78">
        <v>1087</v>
      </c>
      <c r="K42" s="78">
        <v>1228</v>
      </c>
      <c r="L42" s="78">
        <v>957</v>
      </c>
      <c r="M42" s="78">
        <v>1228</v>
      </c>
      <c r="N42" s="78">
        <v>1122</v>
      </c>
      <c r="O42" s="78">
        <v>1051</v>
      </c>
      <c r="P42" s="78">
        <v>1122</v>
      </c>
      <c r="Q42" s="78">
        <v>885</v>
      </c>
      <c r="R42" s="78">
        <v>933</v>
      </c>
      <c r="S42" s="78">
        <v>991</v>
      </c>
      <c r="T42" s="78">
        <v>1051</v>
      </c>
      <c r="U42" s="78">
        <v>991</v>
      </c>
      <c r="V42" s="78">
        <v>957</v>
      </c>
      <c r="W42" s="78">
        <v>1110</v>
      </c>
      <c r="X42" s="78">
        <v>957</v>
      </c>
      <c r="Y42" s="78">
        <v>1039</v>
      </c>
      <c r="Z42" s="78">
        <v>1098</v>
      </c>
      <c r="AA42" s="78">
        <v>945</v>
      </c>
      <c r="AB42" s="78">
        <v>969</v>
      </c>
      <c r="AC42" s="78">
        <v>791</v>
      </c>
      <c r="AD42" s="78">
        <v>933</v>
      </c>
      <c r="AE42" s="78">
        <v>910</v>
      </c>
      <c r="AF42" s="78">
        <v>885</v>
      </c>
      <c r="AG42" s="78">
        <v>969</v>
      </c>
      <c r="AH42" s="79">
        <v>1015</v>
      </c>
    </row>
    <row r="43" spans="1:34" ht="11.4" customHeight="1" x14ac:dyDescent="0.45">
      <c r="A43" s="10">
        <v>34</v>
      </c>
      <c r="B43" s="75" t="s">
        <v>55</v>
      </c>
      <c r="C43" s="76" t="s">
        <v>56</v>
      </c>
      <c r="D43" s="77">
        <v>1204</v>
      </c>
      <c r="E43" s="78">
        <v>1217</v>
      </c>
      <c r="F43" s="78">
        <v>1275</v>
      </c>
      <c r="G43" s="78">
        <v>1322</v>
      </c>
      <c r="H43" s="78">
        <v>1122</v>
      </c>
      <c r="I43" s="78">
        <v>1145</v>
      </c>
      <c r="J43" s="78">
        <v>1122</v>
      </c>
      <c r="K43" s="78">
        <v>1157</v>
      </c>
      <c r="L43" s="78">
        <v>910</v>
      </c>
      <c r="M43" s="78">
        <v>1275</v>
      </c>
      <c r="N43" s="78">
        <v>1157</v>
      </c>
      <c r="O43" s="78">
        <v>1087</v>
      </c>
      <c r="P43" s="78">
        <v>1169</v>
      </c>
      <c r="Q43" s="78">
        <v>991</v>
      </c>
      <c r="R43" s="78">
        <v>921</v>
      </c>
      <c r="S43" s="78">
        <v>957</v>
      </c>
      <c r="T43" s="78">
        <v>1145</v>
      </c>
      <c r="U43" s="78">
        <v>1074</v>
      </c>
      <c r="V43" s="78">
        <v>1051</v>
      </c>
      <c r="W43" s="78">
        <v>1063</v>
      </c>
      <c r="X43" s="78">
        <v>957</v>
      </c>
      <c r="Y43" s="78">
        <v>1039</v>
      </c>
      <c r="Z43" s="78">
        <v>1039</v>
      </c>
      <c r="AA43" s="78">
        <v>991</v>
      </c>
      <c r="AB43" s="78">
        <v>969</v>
      </c>
      <c r="AC43" s="78">
        <v>885</v>
      </c>
      <c r="AD43" s="78">
        <v>991</v>
      </c>
      <c r="AE43" s="78">
        <v>945</v>
      </c>
      <c r="AF43" s="78">
        <v>945</v>
      </c>
      <c r="AG43" s="78">
        <v>921</v>
      </c>
      <c r="AH43" s="79">
        <v>969</v>
      </c>
    </row>
    <row r="44" spans="1:34" ht="11.4" customHeight="1" x14ac:dyDescent="0.45">
      <c r="A44" s="10">
        <v>35</v>
      </c>
      <c r="B44" s="75" t="s">
        <v>56</v>
      </c>
      <c r="C44" s="76" t="s">
        <v>57</v>
      </c>
      <c r="D44" s="77">
        <v>1228</v>
      </c>
      <c r="E44" s="78">
        <v>1264</v>
      </c>
      <c r="F44" s="78">
        <v>1264</v>
      </c>
      <c r="G44" s="78">
        <v>1275</v>
      </c>
      <c r="H44" s="78">
        <v>1169</v>
      </c>
      <c r="I44" s="78">
        <v>1015</v>
      </c>
      <c r="J44" s="78">
        <v>1169</v>
      </c>
      <c r="K44" s="78">
        <v>1134</v>
      </c>
      <c r="L44" s="78">
        <v>957</v>
      </c>
      <c r="M44" s="78">
        <v>1252</v>
      </c>
      <c r="N44" s="78">
        <v>1157</v>
      </c>
      <c r="O44" s="78">
        <v>1193</v>
      </c>
      <c r="P44" s="78">
        <v>1228</v>
      </c>
      <c r="Q44" s="78">
        <v>1145</v>
      </c>
      <c r="R44" s="78">
        <v>969</v>
      </c>
      <c r="S44" s="78">
        <v>991</v>
      </c>
      <c r="T44" s="78">
        <v>1169</v>
      </c>
      <c r="U44" s="78">
        <v>1063</v>
      </c>
      <c r="V44" s="78">
        <v>1145</v>
      </c>
      <c r="W44" s="78">
        <v>1039</v>
      </c>
      <c r="X44" s="78">
        <v>980</v>
      </c>
      <c r="Y44" s="78">
        <v>1087</v>
      </c>
      <c r="Z44" s="78">
        <v>980</v>
      </c>
      <c r="AA44" s="78">
        <v>1004</v>
      </c>
      <c r="AB44" s="78">
        <v>910</v>
      </c>
      <c r="AC44" s="78">
        <v>910</v>
      </c>
      <c r="AD44" s="78">
        <v>969</v>
      </c>
      <c r="AE44" s="78">
        <v>980</v>
      </c>
      <c r="AF44" s="78">
        <v>897</v>
      </c>
      <c r="AG44" s="78">
        <v>957</v>
      </c>
      <c r="AH44" s="79">
        <v>1028</v>
      </c>
    </row>
    <row r="45" spans="1:34" ht="11.4" customHeight="1" x14ac:dyDescent="0.45">
      <c r="A45" s="10">
        <v>36</v>
      </c>
      <c r="B45" s="75" t="s">
        <v>57</v>
      </c>
      <c r="C45" s="76" t="s">
        <v>58</v>
      </c>
      <c r="D45" s="77">
        <v>1264</v>
      </c>
      <c r="E45" s="78">
        <v>1322</v>
      </c>
      <c r="F45" s="78">
        <v>1240</v>
      </c>
      <c r="G45" s="78">
        <v>1275</v>
      </c>
      <c r="H45" s="78">
        <v>1074</v>
      </c>
      <c r="I45" s="78">
        <v>1051</v>
      </c>
      <c r="J45" s="78">
        <v>1204</v>
      </c>
      <c r="K45" s="78">
        <v>1134</v>
      </c>
      <c r="L45" s="78">
        <v>980</v>
      </c>
      <c r="M45" s="78">
        <v>1287</v>
      </c>
      <c r="N45" s="78">
        <v>1134</v>
      </c>
      <c r="O45" s="78">
        <v>1204</v>
      </c>
      <c r="P45" s="78">
        <v>1169</v>
      </c>
      <c r="Q45" s="78">
        <v>1193</v>
      </c>
      <c r="R45" s="78">
        <v>980</v>
      </c>
      <c r="S45" s="78">
        <v>1004</v>
      </c>
      <c r="T45" s="78">
        <v>1134</v>
      </c>
      <c r="U45" s="78">
        <v>969</v>
      </c>
      <c r="V45" s="78">
        <v>1122</v>
      </c>
      <c r="W45" s="78">
        <v>1074</v>
      </c>
      <c r="X45" s="78">
        <v>1098</v>
      </c>
      <c r="Y45" s="78">
        <v>1063</v>
      </c>
      <c r="Z45" s="78">
        <v>1122</v>
      </c>
      <c r="AA45" s="78">
        <v>980</v>
      </c>
      <c r="AB45" s="78">
        <v>921</v>
      </c>
      <c r="AC45" s="78">
        <v>885</v>
      </c>
      <c r="AD45" s="78">
        <v>897</v>
      </c>
      <c r="AE45" s="78">
        <v>933</v>
      </c>
      <c r="AF45" s="78">
        <v>874</v>
      </c>
      <c r="AG45" s="78">
        <v>991</v>
      </c>
      <c r="AH45" s="79">
        <v>1051</v>
      </c>
    </row>
    <row r="46" spans="1:34" ht="11.4" customHeight="1" x14ac:dyDescent="0.45">
      <c r="A46" s="10">
        <v>37</v>
      </c>
      <c r="B46" s="75" t="s">
        <v>58</v>
      </c>
      <c r="C46" s="76" t="s">
        <v>59</v>
      </c>
      <c r="D46" s="77">
        <v>1217</v>
      </c>
      <c r="E46" s="78">
        <v>1204</v>
      </c>
      <c r="F46" s="78">
        <v>1240</v>
      </c>
      <c r="G46" s="78">
        <v>1346</v>
      </c>
      <c r="H46" s="78">
        <v>1157</v>
      </c>
      <c r="I46" s="78">
        <v>1134</v>
      </c>
      <c r="J46" s="78">
        <v>1204</v>
      </c>
      <c r="K46" s="78">
        <v>1110</v>
      </c>
      <c r="L46" s="78">
        <v>1004</v>
      </c>
      <c r="M46" s="78">
        <v>1287</v>
      </c>
      <c r="N46" s="78">
        <v>1240</v>
      </c>
      <c r="O46" s="78">
        <v>1181</v>
      </c>
      <c r="P46" s="78">
        <v>1145</v>
      </c>
      <c r="Q46" s="78">
        <v>1087</v>
      </c>
      <c r="R46" s="78">
        <v>933</v>
      </c>
      <c r="S46" s="78">
        <v>991</v>
      </c>
      <c r="T46" s="78">
        <v>1134</v>
      </c>
      <c r="U46" s="78">
        <v>980</v>
      </c>
      <c r="V46" s="78">
        <v>1134</v>
      </c>
      <c r="W46" s="78">
        <v>1157</v>
      </c>
      <c r="X46" s="78">
        <v>1145</v>
      </c>
      <c r="Y46" s="78">
        <v>1015</v>
      </c>
      <c r="Z46" s="78">
        <v>1098</v>
      </c>
      <c r="AA46" s="78">
        <v>957</v>
      </c>
      <c r="AB46" s="78">
        <v>957</v>
      </c>
      <c r="AC46" s="78">
        <v>910</v>
      </c>
      <c r="AD46" s="78">
        <v>1028</v>
      </c>
      <c r="AE46" s="78">
        <v>991</v>
      </c>
      <c r="AF46" s="78">
        <v>885</v>
      </c>
      <c r="AG46" s="78">
        <v>969</v>
      </c>
      <c r="AH46" s="79">
        <v>991</v>
      </c>
    </row>
    <row r="47" spans="1:34" ht="11.4" customHeight="1" x14ac:dyDescent="0.45">
      <c r="A47" s="10">
        <v>38</v>
      </c>
      <c r="B47" s="75" t="s">
        <v>59</v>
      </c>
      <c r="C47" s="76" t="s">
        <v>60</v>
      </c>
      <c r="D47" s="77">
        <v>1204</v>
      </c>
      <c r="E47" s="78">
        <v>1252</v>
      </c>
      <c r="F47" s="78">
        <v>1275</v>
      </c>
      <c r="G47" s="78">
        <v>1240</v>
      </c>
      <c r="H47" s="78">
        <v>1181</v>
      </c>
      <c r="I47" s="78">
        <v>1240</v>
      </c>
      <c r="J47" s="78">
        <v>1134</v>
      </c>
      <c r="K47" s="78">
        <v>1098</v>
      </c>
      <c r="L47" s="78">
        <v>945</v>
      </c>
      <c r="M47" s="78">
        <v>1157</v>
      </c>
      <c r="N47" s="78">
        <v>1204</v>
      </c>
      <c r="O47" s="78">
        <v>1193</v>
      </c>
      <c r="P47" s="78">
        <v>1275</v>
      </c>
      <c r="Q47" s="78">
        <v>1028</v>
      </c>
      <c r="R47" s="78">
        <v>933</v>
      </c>
      <c r="S47" s="78">
        <v>1004</v>
      </c>
      <c r="T47" s="78">
        <v>1063</v>
      </c>
      <c r="U47" s="78">
        <v>1134</v>
      </c>
      <c r="V47" s="78">
        <v>1028</v>
      </c>
      <c r="W47" s="78">
        <v>1311</v>
      </c>
      <c r="X47" s="78">
        <v>1028</v>
      </c>
      <c r="Y47" s="78">
        <v>1015</v>
      </c>
      <c r="Z47" s="78">
        <v>1110</v>
      </c>
      <c r="AA47" s="78">
        <v>921</v>
      </c>
      <c r="AB47" s="78">
        <v>1004</v>
      </c>
      <c r="AC47" s="78">
        <v>1004</v>
      </c>
      <c r="AD47" s="78">
        <v>957</v>
      </c>
      <c r="AE47" s="78">
        <v>991</v>
      </c>
      <c r="AF47" s="78">
        <v>933</v>
      </c>
      <c r="AG47" s="78">
        <v>1051</v>
      </c>
      <c r="AH47" s="79">
        <v>991</v>
      </c>
    </row>
    <row r="48" spans="1:34" ht="11.4" customHeight="1" x14ac:dyDescent="0.45">
      <c r="A48" s="10">
        <v>39</v>
      </c>
      <c r="B48" s="75" t="s">
        <v>60</v>
      </c>
      <c r="C48" s="76" t="s">
        <v>61</v>
      </c>
      <c r="D48" s="77">
        <v>1240</v>
      </c>
      <c r="E48" s="78">
        <v>1217</v>
      </c>
      <c r="F48" s="78">
        <v>1299</v>
      </c>
      <c r="G48" s="78">
        <v>1252</v>
      </c>
      <c r="H48" s="78">
        <v>1228</v>
      </c>
      <c r="I48" s="78">
        <v>1181</v>
      </c>
      <c r="J48" s="78">
        <v>1228</v>
      </c>
      <c r="K48" s="78">
        <v>1157</v>
      </c>
      <c r="L48" s="78">
        <v>933</v>
      </c>
      <c r="M48" s="78">
        <v>1217</v>
      </c>
      <c r="N48" s="78">
        <v>1145</v>
      </c>
      <c r="O48" s="78">
        <v>1193</v>
      </c>
      <c r="P48" s="78">
        <v>1181</v>
      </c>
      <c r="Q48" s="78">
        <v>980</v>
      </c>
      <c r="R48" s="78">
        <v>945</v>
      </c>
      <c r="S48" s="78">
        <v>980</v>
      </c>
      <c r="T48" s="78">
        <v>1063</v>
      </c>
      <c r="U48" s="78">
        <v>1004</v>
      </c>
      <c r="V48" s="78">
        <v>1015</v>
      </c>
      <c r="W48" s="78">
        <v>1087</v>
      </c>
      <c r="X48" s="78">
        <v>1074</v>
      </c>
      <c r="Y48" s="78">
        <v>1051</v>
      </c>
      <c r="Z48" s="78">
        <v>1134</v>
      </c>
      <c r="AA48" s="78">
        <v>1015</v>
      </c>
      <c r="AB48" s="78">
        <v>933</v>
      </c>
      <c r="AC48" s="78">
        <v>921</v>
      </c>
      <c r="AD48" s="78">
        <v>991</v>
      </c>
      <c r="AE48" s="78">
        <v>980</v>
      </c>
      <c r="AF48" s="78">
        <v>969</v>
      </c>
      <c r="AG48" s="78">
        <v>1004</v>
      </c>
      <c r="AH48" s="79">
        <v>1028</v>
      </c>
    </row>
    <row r="49" spans="1:35" ht="11.4" customHeight="1" x14ac:dyDescent="0.45">
      <c r="A49" s="10">
        <v>40</v>
      </c>
      <c r="B49" s="75" t="s">
        <v>61</v>
      </c>
      <c r="C49" s="76" t="s">
        <v>62</v>
      </c>
      <c r="D49" s="77">
        <v>1204</v>
      </c>
      <c r="E49" s="78">
        <v>1204</v>
      </c>
      <c r="F49" s="78">
        <v>1169</v>
      </c>
      <c r="G49" s="78">
        <v>1252</v>
      </c>
      <c r="H49" s="78">
        <v>1169</v>
      </c>
      <c r="I49" s="78">
        <v>1204</v>
      </c>
      <c r="J49" s="78">
        <v>1193</v>
      </c>
      <c r="K49" s="78">
        <v>1074</v>
      </c>
      <c r="L49" s="78">
        <v>874</v>
      </c>
      <c r="M49" s="78">
        <v>1204</v>
      </c>
      <c r="N49" s="78">
        <v>1145</v>
      </c>
      <c r="O49" s="78">
        <v>1098</v>
      </c>
      <c r="P49" s="78">
        <v>1122</v>
      </c>
      <c r="Q49" s="78">
        <v>1087</v>
      </c>
      <c r="R49" s="78">
        <v>933</v>
      </c>
      <c r="S49" s="78">
        <v>945</v>
      </c>
      <c r="T49" s="78">
        <v>1110</v>
      </c>
      <c r="U49" s="78">
        <v>1015</v>
      </c>
      <c r="V49" s="78">
        <v>1004</v>
      </c>
      <c r="W49" s="78">
        <v>1051</v>
      </c>
      <c r="X49" s="78">
        <v>957</v>
      </c>
      <c r="Y49" s="78">
        <v>945</v>
      </c>
      <c r="Z49" s="78">
        <v>1074</v>
      </c>
      <c r="AA49" s="78">
        <v>921</v>
      </c>
      <c r="AB49" s="78">
        <v>921</v>
      </c>
      <c r="AC49" s="78">
        <v>862</v>
      </c>
      <c r="AD49" s="78">
        <v>957</v>
      </c>
      <c r="AE49" s="78">
        <v>921</v>
      </c>
      <c r="AF49" s="78">
        <v>910</v>
      </c>
      <c r="AG49" s="78">
        <v>991</v>
      </c>
      <c r="AH49" s="79">
        <v>921</v>
      </c>
    </row>
    <row r="50" spans="1:35" ht="11.4" customHeight="1" x14ac:dyDescent="0.45">
      <c r="A50" s="10">
        <v>41</v>
      </c>
      <c r="B50" s="75" t="s">
        <v>62</v>
      </c>
      <c r="C50" s="76" t="s">
        <v>63</v>
      </c>
      <c r="D50" s="77">
        <v>1181</v>
      </c>
      <c r="E50" s="78">
        <v>1157</v>
      </c>
      <c r="F50" s="78">
        <v>1134</v>
      </c>
      <c r="G50" s="78">
        <v>1169</v>
      </c>
      <c r="H50" s="78">
        <v>1098</v>
      </c>
      <c r="I50" s="78">
        <v>1134</v>
      </c>
      <c r="J50" s="78">
        <v>1063</v>
      </c>
      <c r="K50" s="78">
        <v>1015</v>
      </c>
      <c r="L50" s="78">
        <v>815</v>
      </c>
      <c r="M50" s="78">
        <v>1217</v>
      </c>
      <c r="N50" s="78">
        <v>1157</v>
      </c>
      <c r="O50" s="78">
        <v>1015</v>
      </c>
      <c r="P50" s="78">
        <v>1063</v>
      </c>
      <c r="Q50" s="78">
        <v>1028</v>
      </c>
      <c r="R50" s="78">
        <v>850</v>
      </c>
      <c r="S50" s="78">
        <v>885</v>
      </c>
      <c r="T50" s="78">
        <v>1028</v>
      </c>
      <c r="U50" s="78">
        <v>921</v>
      </c>
      <c r="V50" s="78">
        <v>980</v>
      </c>
      <c r="W50" s="78">
        <v>1039</v>
      </c>
      <c r="X50" s="78">
        <v>1004</v>
      </c>
      <c r="Y50" s="78">
        <v>921</v>
      </c>
      <c r="Z50" s="78">
        <v>957</v>
      </c>
      <c r="AA50" s="78">
        <v>874</v>
      </c>
      <c r="AB50" s="78">
        <v>1004</v>
      </c>
      <c r="AC50" s="78">
        <v>815</v>
      </c>
      <c r="AD50" s="78">
        <v>862</v>
      </c>
      <c r="AE50" s="78">
        <v>921</v>
      </c>
      <c r="AF50" s="78">
        <v>850</v>
      </c>
      <c r="AG50" s="78">
        <v>921</v>
      </c>
      <c r="AH50" s="79">
        <v>756</v>
      </c>
    </row>
    <row r="51" spans="1:35" ht="11.4" customHeight="1" x14ac:dyDescent="0.45">
      <c r="A51" s="10">
        <v>42</v>
      </c>
      <c r="B51" s="75" t="s">
        <v>63</v>
      </c>
      <c r="C51" s="76" t="s">
        <v>64</v>
      </c>
      <c r="D51" s="77">
        <v>1217</v>
      </c>
      <c r="E51" s="78">
        <v>1217</v>
      </c>
      <c r="F51" s="78">
        <v>1217</v>
      </c>
      <c r="G51" s="78">
        <v>1204</v>
      </c>
      <c r="H51" s="78">
        <v>1122</v>
      </c>
      <c r="I51" s="78">
        <v>1193</v>
      </c>
      <c r="J51" s="78">
        <v>1087</v>
      </c>
      <c r="K51" s="78">
        <v>1204</v>
      </c>
      <c r="L51" s="78">
        <v>1004</v>
      </c>
      <c r="M51" s="78">
        <v>1204</v>
      </c>
      <c r="N51" s="78">
        <v>1181</v>
      </c>
      <c r="O51" s="78">
        <v>1204</v>
      </c>
      <c r="P51" s="78">
        <v>1193</v>
      </c>
      <c r="Q51" s="78">
        <v>1039</v>
      </c>
      <c r="R51" s="78">
        <v>957</v>
      </c>
      <c r="S51" s="78">
        <v>969</v>
      </c>
      <c r="T51" s="78">
        <v>1063</v>
      </c>
      <c r="U51" s="78">
        <v>1028</v>
      </c>
      <c r="V51" s="78">
        <v>1074</v>
      </c>
      <c r="W51" s="78">
        <v>1028</v>
      </c>
      <c r="X51" s="78">
        <v>1028</v>
      </c>
      <c r="Y51" s="78">
        <v>1028</v>
      </c>
      <c r="Z51" s="78">
        <v>980</v>
      </c>
      <c r="AA51" s="78">
        <v>921</v>
      </c>
      <c r="AB51" s="78">
        <v>980</v>
      </c>
      <c r="AC51" s="78">
        <v>980</v>
      </c>
      <c r="AD51" s="78">
        <v>945</v>
      </c>
      <c r="AE51" s="78">
        <v>957</v>
      </c>
      <c r="AF51" s="78">
        <v>885</v>
      </c>
      <c r="AG51" s="78">
        <v>945</v>
      </c>
      <c r="AH51" s="79">
        <v>874</v>
      </c>
    </row>
    <row r="52" spans="1:35" ht="11.4" customHeight="1" x14ac:dyDescent="0.45">
      <c r="A52" s="10">
        <v>43</v>
      </c>
      <c r="B52" s="75" t="s">
        <v>64</v>
      </c>
      <c r="C52" s="76" t="s">
        <v>65</v>
      </c>
      <c r="D52" s="77">
        <v>1240</v>
      </c>
      <c r="E52" s="78">
        <v>1217</v>
      </c>
      <c r="F52" s="78">
        <v>1428</v>
      </c>
      <c r="G52" s="78">
        <v>1252</v>
      </c>
      <c r="H52" s="78">
        <v>1287</v>
      </c>
      <c r="I52" s="78">
        <v>1228</v>
      </c>
      <c r="J52" s="78">
        <v>1169</v>
      </c>
      <c r="K52" s="78">
        <v>1204</v>
      </c>
      <c r="L52" s="78">
        <v>1087</v>
      </c>
      <c r="M52" s="78">
        <v>1299</v>
      </c>
      <c r="N52" s="78">
        <v>1087</v>
      </c>
      <c r="O52" s="78">
        <v>1122</v>
      </c>
      <c r="P52" s="78">
        <v>1157</v>
      </c>
      <c r="Q52" s="78">
        <v>1204</v>
      </c>
      <c r="R52" s="78">
        <v>991</v>
      </c>
      <c r="S52" s="78">
        <v>1015</v>
      </c>
      <c r="T52" s="78">
        <v>1122</v>
      </c>
      <c r="U52" s="78">
        <v>1074</v>
      </c>
      <c r="V52" s="78">
        <v>1134</v>
      </c>
      <c r="W52" s="78">
        <v>1098</v>
      </c>
      <c r="X52" s="78">
        <v>980</v>
      </c>
      <c r="Y52" s="78">
        <v>980</v>
      </c>
      <c r="Z52" s="78">
        <v>1098</v>
      </c>
      <c r="AA52" s="78">
        <v>1074</v>
      </c>
      <c r="AB52" s="78">
        <v>957</v>
      </c>
      <c r="AC52" s="78">
        <v>1098</v>
      </c>
      <c r="AD52" s="78">
        <v>1039</v>
      </c>
      <c r="AE52" s="78">
        <v>980</v>
      </c>
      <c r="AF52" s="78">
        <v>910</v>
      </c>
      <c r="AG52" s="78">
        <v>1063</v>
      </c>
      <c r="AH52" s="79">
        <v>921</v>
      </c>
    </row>
    <row r="53" spans="1:35" ht="11.4" customHeight="1" x14ac:dyDescent="0.45">
      <c r="A53" s="10">
        <v>44</v>
      </c>
      <c r="B53" s="75" t="s">
        <v>65</v>
      </c>
      <c r="C53" s="76" t="s">
        <v>66</v>
      </c>
      <c r="D53" s="77">
        <v>1169</v>
      </c>
      <c r="E53" s="78">
        <v>1299</v>
      </c>
      <c r="F53" s="78">
        <v>1311</v>
      </c>
      <c r="G53" s="78">
        <v>1252</v>
      </c>
      <c r="H53" s="78">
        <v>1287</v>
      </c>
      <c r="I53" s="78">
        <v>1228</v>
      </c>
      <c r="J53" s="78">
        <v>1240</v>
      </c>
      <c r="K53" s="78">
        <v>1145</v>
      </c>
      <c r="L53" s="78">
        <v>1122</v>
      </c>
      <c r="M53" s="78">
        <v>1217</v>
      </c>
      <c r="N53" s="78">
        <v>1169</v>
      </c>
      <c r="O53" s="78">
        <v>1240</v>
      </c>
      <c r="P53" s="78">
        <v>1204</v>
      </c>
      <c r="Q53" s="78">
        <v>1074</v>
      </c>
      <c r="R53" s="78">
        <v>945</v>
      </c>
      <c r="S53" s="78">
        <v>957</v>
      </c>
      <c r="T53" s="78">
        <v>1122</v>
      </c>
      <c r="U53" s="78">
        <v>1098</v>
      </c>
      <c r="V53" s="78">
        <v>1110</v>
      </c>
      <c r="W53" s="78">
        <v>1181</v>
      </c>
      <c r="X53" s="78">
        <v>1098</v>
      </c>
      <c r="Y53" s="78">
        <v>921</v>
      </c>
      <c r="Z53" s="78">
        <v>1074</v>
      </c>
      <c r="AA53" s="78">
        <v>1157</v>
      </c>
      <c r="AB53" s="78">
        <v>1004</v>
      </c>
      <c r="AC53" s="78">
        <v>1063</v>
      </c>
      <c r="AD53" s="78">
        <v>1074</v>
      </c>
      <c r="AE53" s="78">
        <v>969</v>
      </c>
      <c r="AF53" s="78">
        <v>969</v>
      </c>
      <c r="AG53" s="78">
        <v>1110</v>
      </c>
      <c r="AH53" s="79">
        <v>921</v>
      </c>
    </row>
    <row r="54" spans="1:35" ht="11.4" customHeight="1" x14ac:dyDescent="0.45">
      <c r="A54" s="10">
        <v>45</v>
      </c>
      <c r="B54" s="75" t="s">
        <v>66</v>
      </c>
      <c r="C54" s="76" t="s">
        <v>67</v>
      </c>
      <c r="D54" s="77">
        <v>1299</v>
      </c>
      <c r="E54" s="78">
        <v>1322</v>
      </c>
      <c r="F54" s="78">
        <v>1370</v>
      </c>
      <c r="G54" s="78">
        <v>1240</v>
      </c>
      <c r="H54" s="78">
        <v>1204</v>
      </c>
      <c r="I54" s="78">
        <v>1217</v>
      </c>
      <c r="J54" s="78">
        <v>1240</v>
      </c>
      <c r="K54" s="78">
        <v>1051</v>
      </c>
      <c r="L54" s="78">
        <v>1181</v>
      </c>
      <c r="M54" s="78">
        <v>1204</v>
      </c>
      <c r="N54" s="78">
        <v>1110</v>
      </c>
      <c r="O54" s="78">
        <v>1252</v>
      </c>
      <c r="P54" s="78">
        <v>1240</v>
      </c>
      <c r="Q54" s="78">
        <v>1087</v>
      </c>
      <c r="R54" s="78">
        <v>910</v>
      </c>
      <c r="S54" s="78">
        <v>1004</v>
      </c>
      <c r="T54" s="78">
        <v>1157</v>
      </c>
      <c r="U54" s="78">
        <v>1134</v>
      </c>
      <c r="V54" s="78">
        <v>1028</v>
      </c>
      <c r="W54" s="78">
        <v>1110</v>
      </c>
      <c r="X54" s="78">
        <v>1134</v>
      </c>
      <c r="Y54" s="78">
        <v>991</v>
      </c>
      <c r="Z54" s="78">
        <v>1028</v>
      </c>
      <c r="AA54" s="78">
        <v>1122</v>
      </c>
      <c r="AB54" s="78">
        <v>1004</v>
      </c>
      <c r="AC54" s="78">
        <v>991</v>
      </c>
      <c r="AD54" s="78">
        <v>1087</v>
      </c>
      <c r="AE54" s="78">
        <v>945</v>
      </c>
      <c r="AF54" s="78">
        <v>991</v>
      </c>
      <c r="AG54" s="78">
        <v>991</v>
      </c>
      <c r="AH54" s="79">
        <v>1015</v>
      </c>
    </row>
    <row r="55" spans="1:35" ht="11.4" customHeight="1" x14ac:dyDescent="0.45">
      <c r="A55" s="10">
        <v>46</v>
      </c>
      <c r="B55" s="75" t="s">
        <v>67</v>
      </c>
      <c r="C55" s="76" t="s">
        <v>68</v>
      </c>
      <c r="D55" s="77">
        <v>1275</v>
      </c>
      <c r="E55" s="78">
        <v>1264</v>
      </c>
      <c r="F55" s="78">
        <v>1358</v>
      </c>
      <c r="G55" s="78">
        <v>1204</v>
      </c>
      <c r="H55" s="78">
        <v>1193</v>
      </c>
      <c r="I55" s="78">
        <v>1264</v>
      </c>
      <c r="J55" s="78">
        <v>1204</v>
      </c>
      <c r="K55" s="78">
        <v>1217</v>
      </c>
      <c r="L55" s="78">
        <v>1181</v>
      </c>
      <c r="M55" s="78">
        <v>1299</v>
      </c>
      <c r="N55" s="78">
        <v>1110</v>
      </c>
      <c r="O55" s="78">
        <v>1145</v>
      </c>
      <c r="P55" s="78">
        <v>1204</v>
      </c>
      <c r="Q55" s="78">
        <v>1169</v>
      </c>
      <c r="R55" s="78">
        <v>957</v>
      </c>
      <c r="S55" s="78">
        <v>980</v>
      </c>
      <c r="T55" s="78">
        <v>1145</v>
      </c>
      <c r="U55" s="78">
        <v>1204</v>
      </c>
      <c r="V55" s="78">
        <v>1134</v>
      </c>
      <c r="W55" s="78">
        <v>1181</v>
      </c>
      <c r="X55" s="78">
        <v>1004</v>
      </c>
      <c r="Y55" s="78">
        <v>1039</v>
      </c>
      <c r="Z55" s="78">
        <v>945</v>
      </c>
      <c r="AA55" s="78">
        <v>1074</v>
      </c>
      <c r="AB55" s="78">
        <v>957</v>
      </c>
      <c r="AC55" s="78">
        <v>980</v>
      </c>
      <c r="AD55" s="78">
        <v>1015</v>
      </c>
      <c r="AE55" s="78">
        <v>980</v>
      </c>
      <c r="AF55" s="78">
        <v>980</v>
      </c>
      <c r="AG55" s="78">
        <v>1015</v>
      </c>
      <c r="AH55" s="79">
        <v>980</v>
      </c>
    </row>
    <row r="56" spans="1:35" ht="11.4" customHeight="1" x14ac:dyDescent="0.45">
      <c r="A56" s="10">
        <v>47</v>
      </c>
      <c r="B56" s="75" t="s">
        <v>68</v>
      </c>
      <c r="C56" s="76" t="s">
        <v>69</v>
      </c>
      <c r="D56" s="77">
        <v>1299</v>
      </c>
      <c r="E56" s="78">
        <v>1240</v>
      </c>
      <c r="F56" s="78">
        <v>1322</v>
      </c>
      <c r="G56" s="78">
        <v>1322</v>
      </c>
      <c r="H56" s="78">
        <v>1217</v>
      </c>
      <c r="I56" s="78">
        <v>1228</v>
      </c>
      <c r="J56" s="78">
        <v>1169</v>
      </c>
      <c r="K56" s="78">
        <v>1169</v>
      </c>
      <c r="L56" s="78">
        <v>1181</v>
      </c>
      <c r="M56" s="78">
        <v>1287</v>
      </c>
      <c r="N56" s="78">
        <v>1193</v>
      </c>
      <c r="O56" s="78">
        <v>1264</v>
      </c>
      <c r="P56" s="78">
        <v>1204</v>
      </c>
      <c r="Q56" s="78">
        <v>1098</v>
      </c>
      <c r="R56" s="78">
        <v>1015</v>
      </c>
      <c r="S56" s="78">
        <v>1039</v>
      </c>
      <c r="T56" s="78">
        <v>1181</v>
      </c>
      <c r="U56" s="78">
        <v>1134</v>
      </c>
      <c r="V56" s="78">
        <v>1110</v>
      </c>
      <c r="W56" s="78">
        <v>1122</v>
      </c>
      <c r="X56" s="78">
        <v>1039</v>
      </c>
      <c r="Y56" s="78">
        <v>1087</v>
      </c>
      <c r="Z56" s="78">
        <v>1145</v>
      </c>
      <c r="AA56" s="78">
        <v>1074</v>
      </c>
      <c r="AB56" s="78">
        <v>957</v>
      </c>
      <c r="AC56" s="78">
        <v>1004</v>
      </c>
      <c r="AD56" s="78">
        <v>1004</v>
      </c>
      <c r="AE56" s="78">
        <v>969</v>
      </c>
      <c r="AF56" s="78">
        <v>957</v>
      </c>
      <c r="AG56" s="78">
        <v>1063</v>
      </c>
      <c r="AH56" s="79">
        <v>1039</v>
      </c>
    </row>
    <row r="57" spans="1:35" ht="11.4" customHeight="1" thickBot="1" x14ac:dyDescent="0.5">
      <c r="A57" s="10">
        <v>48</v>
      </c>
      <c r="B57" s="80" t="s">
        <v>69</v>
      </c>
      <c r="C57" s="81" t="s">
        <v>70</v>
      </c>
      <c r="D57" s="82">
        <v>1228</v>
      </c>
      <c r="E57" s="83">
        <v>1228</v>
      </c>
      <c r="F57" s="83">
        <v>1394</v>
      </c>
      <c r="G57" s="83">
        <v>1311</v>
      </c>
      <c r="H57" s="83">
        <v>1228</v>
      </c>
      <c r="I57" s="83">
        <v>1181</v>
      </c>
      <c r="J57" s="83">
        <v>1193</v>
      </c>
      <c r="K57" s="83">
        <v>1181</v>
      </c>
      <c r="L57" s="83">
        <v>1240</v>
      </c>
      <c r="M57" s="83">
        <v>1370</v>
      </c>
      <c r="N57" s="83">
        <v>1181</v>
      </c>
      <c r="O57" s="83">
        <v>1217</v>
      </c>
      <c r="P57" s="83">
        <v>1169</v>
      </c>
      <c r="Q57" s="83">
        <v>1087</v>
      </c>
      <c r="R57" s="83">
        <v>980</v>
      </c>
      <c r="S57" s="83">
        <v>1074</v>
      </c>
      <c r="T57" s="83">
        <v>1204</v>
      </c>
      <c r="U57" s="83">
        <v>1087</v>
      </c>
      <c r="V57" s="83">
        <v>1063</v>
      </c>
      <c r="W57" s="83">
        <v>1193</v>
      </c>
      <c r="X57" s="83">
        <v>1039</v>
      </c>
      <c r="Y57" s="83">
        <v>1051</v>
      </c>
      <c r="Z57" s="83">
        <v>1098</v>
      </c>
      <c r="AA57" s="83">
        <v>1039</v>
      </c>
      <c r="AB57" s="83">
        <v>1015</v>
      </c>
      <c r="AC57" s="83">
        <v>1051</v>
      </c>
      <c r="AD57" s="83">
        <v>1028</v>
      </c>
      <c r="AE57" s="83">
        <v>1015</v>
      </c>
      <c r="AF57" s="83">
        <v>933</v>
      </c>
      <c r="AG57" s="83">
        <v>1063</v>
      </c>
      <c r="AH57" s="84">
        <v>1063</v>
      </c>
    </row>
    <row r="58" spans="1:35" ht="11.4" customHeight="1" thickBot="1" x14ac:dyDescent="0.5">
      <c r="C58" s="85" t="s">
        <v>71</v>
      </c>
      <c r="D58" s="86">
        <f>SUM(D10:D57)</f>
        <v>60851</v>
      </c>
      <c r="E58" s="87">
        <f t="shared" ref="E58:AG58" si="0">SUM(E10:E57)</f>
        <v>60727</v>
      </c>
      <c r="F58" s="87">
        <f t="shared" si="0"/>
        <v>62065</v>
      </c>
      <c r="G58" s="87">
        <f t="shared" si="0"/>
        <v>62010</v>
      </c>
      <c r="H58" s="87">
        <f t="shared" si="0"/>
        <v>53943</v>
      </c>
      <c r="I58" s="87">
        <f t="shared" si="0"/>
        <v>54986</v>
      </c>
      <c r="J58" s="87">
        <f t="shared" si="0"/>
        <v>54101</v>
      </c>
      <c r="K58" s="87">
        <f t="shared" si="0"/>
        <v>52823</v>
      </c>
      <c r="L58" s="87">
        <f t="shared" si="0"/>
        <v>52050</v>
      </c>
      <c r="M58" s="87">
        <f t="shared" si="0"/>
        <v>58595</v>
      </c>
      <c r="N58" s="87">
        <f t="shared" si="0"/>
        <v>56273</v>
      </c>
      <c r="O58" s="87">
        <f t="shared" si="0"/>
        <v>54159</v>
      </c>
      <c r="P58" s="87">
        <f t="shared" si="0"/>
        <v>56256</v>
      </c>
      <c r="Q58" s="87">
        <f t="shared" si="0"/>
        <v>54096</v>
      </c>
      <c r="R58" s="87">
        <f t="shared" si="0"/>
        <v>49068</v>
      </c>
      <c r="S58" s="87">
        <f t="shared" si="0"/>
        <v>47638</v>
      </c>
      <c r="T58" s="87">
        <f t="shared" si="0"/>
        <v>52349</v>
      </c>
      <c r="U58" s="87">
        <f t="shared" si="0"/>
        <v>53068</v>
      </c>
      <c r="V58" s="87">
        <f t="shared" si="0"/>
        <v>49801</v>
      </c>
      <c r="W58" s="87">
        <f t="shared" si="0"/>
        <v>48762</v>
      </c>
      <c r="X58" s="87">
        <f t="shared" si="0"/>
        <v>49772</v>
      </c>
      <c r="Y58" s="87">
        <f t="shared" si="0"/>
        <v>48557</v>
      </c>
      <c r="Z58" s="87">
        <f t="shared" si="0"/>
        <v>49067</v>
      </c>
      <c r="AA58" s="87">
        <f t="shared" si="0"/>
        <v>48866</v>
      </c>
      <c r="AB58" s="87">
        <f t="shared" si="0"/>
        <v>45340</v>
      </c>
      <c r="AC58" s="87">
        <f t="shared" si="0"/>
        <v>44696</v>
      </c>
      <c r="AD58" s="87">
        <f t="shared" si="0"/>
        <v>43860</v>
      </c>
      <c r="AE58" s="87">
        <f t="shared" si="0"/>
        <v>45041</v>
      </c>
      <c r="AF58" s="87">
        <f t="shared" si="0"/>
        <v>43460</v>
      </c>
      <c r="AG58" s="87">
        <f t="shared" si="0"/>
        <v>46525</v>
      </c>
      <c r="AH58" s="88">
        <f>SUM(AH10:AH57)</f>
        <v>48975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45474</v>
      </c>
      <c r="E60" s="6">
        <f>[1]計量値内訳!E7</f>
        <v>45475</v>
      </c>
      <c r="F60" s="6">
        <f>[1]計量値内訳!F7</f>
        <v>45476</v>
      </c>
      <c r="G60" s="6">
        <f>[1]計量値内訳!G7</f>
        <v>45477</v>
      </c>
      <c r="H60" s="6">
        <f>[1]計量値内訳!H7</f>
        <v>45478</v>
      </c>
      <c r="I60" s="6">
        <f>[1]計量値内訳!I7</f>
        <v>45479</v>
      </c>
      <c r="J60" s="6">
        <f>[1]計量値内訳!J7</f>
        <v>45480</v>
      </c>
      <c r="K60" s="6">
        <f>[1]計量値内訳!K7</f>
        <v>45481</v>
      </c>
      <c r="L60" s="6">
        <f>[1]計量値内訳!L7</f>
        <v>45482</v>
      </c>
      <c r="M60" s="6">
        <f>[1]計量値内訳!M7</f>
        <v>45483</v>
      </c>
      <c r="N60" s="6">
        <f>[1]計量値内訳!N7</f>
        <v>45484</v>
      </c>
      <c r="O60" s="6">
        <f>[1]計量値内訳!O7</f>
        <v>45485</v>
      </c>
      <c r="P60" s="6">
        <f>[1]計量値内訳!P7</f>
        <v>45486</v>
      </c>
      <c r="Q60" s="6">
        <f>[1]計量値内訳!Q7</f>
        <v>45487</v>
      </c>
      <c r="R60" s="6">
        <f>[1]計量値内訳!R7</f>
        <v>45488</v>
      </c>
      <c r="S60" s="6">
        <f>[1]計量値内訳!S7</f>
        <v>45489</v>
      </c>
      <c r="T60" s="6">
        <f>[1]計量値内訳!T7</f>
        <v>45490</v>
      </c>
      <c r="U60" s="6">
        <f>[1]計量値内訳!U7</f>
        <v>45491</v>
      </c>
      <c r="V60" s="6">
        <f>[1]計量値内訳!V7</f>
        <v>45492</v>
      </c>
      <c r="W60" s="6">
        <f>[1]計量値内訳!W7</f>
        <v>45493</v>
      </c>
      <c r="X60" s="6">
        <f>[1]計量値内訳!X7</f>
        <v>45494</v>
      </c>
      <c r="Y60" s="6">
        <f>[1]計量値内訳!Y7</f>
        <v>45495</v>
      </c>
      <c r="Z60" s="6">
        <f>[1]計量値内訳!Z7</f>
        <v>45496</v>
      </c>
      <c r="AA60" s="6">
        <f>[1]計量値内訳!AA7</f>
        <v>45497</v>
      </c>
      <c r="AB60" s="6">
        <f>[1]計量値内訳!AB7</f>
        <v>45498</v>
      </c>
      <c r="AC60" s="6">
        <f>[1]計量値内訳!AC7</f>
        <v>45499</v>
      </c>
      <c r="AD60" s="6">
        <f>[1]計量値内訳!AD7</f>
        <v>45500</v>
      </c>
      <c r="AE60" s="6">
        <f>[1]計量値内訳!AE7</f>
        <v>45501</v>
      </c>
      <c r="AF60" s="6">
        <f>[1]計量値内訳!AF7</f>
        <v>45502</v>
      </c>
      <c r="AG60" s="6">
        <f>[1]計量値内訳!AG7</f>
        <v>45503</v>
      </c>
      <c r="AH60" s="7">
        <f>[1]計量値内訳!AH7</f>
        <v>45504</v>
      </c>
    </row>
    <row r="61" spans="1:35" ht="11.4" hidden="1" customHeight="1" thickBot="1" x14ac:dyDescent="0.5">
      <c r="D61" s="8" t="str">
        <f>[1]計量値内訳!D8</f>
        <v>月</v>
      </c>
      <c r="E61" s="9" t="str">
        <f>[1]計量値内訳!E8</f>
        <v>火</v>
      </c>
      <c r="F61" s="9" t="str">
        <f>[1]計量値内訳!F8</f>
        <v>水</v>
      </c>
      <c r="G61" s="9" t="str">
        <f>[1]計量値内訳!G8</f>
        <v>木</v>
      </c>
      <c r="H61" s="9" t="str">
        <f>[1]計量値内訳!H8</f>
        <v>金</v>
      </c>
      <c r="I61" s="9" t="str">
        <f>[1]計量値内訳!I8</f>
        <v>土</v>
      </c>
      <c r="J61" s="9" t="str">
        <f>[1]計量値内訳!J8</f>
        <v>日</v>
      </c>
      <c r="K61" s="9" t="str">
        <f>[1]計量値内訳!K8</f>
        <v>月</v>
      </c>
      <c r="L61" s="9" t="str">
        <f>[1]計量値内訳!L8</f>
        <v>火</v>
      </c>
      <c r="M61" s="9" t="str">
        <f>[1]計量値内訳!M8</f>
        <v>水</v>
      </c>
      <c r="N61" s="9" t="str">
        <f>[1]計量値内訳!N8</f>
        <v>木</v>
      </c>
      <c r="O61" s="9" t="str">
        <f>[1]計量値内訳!O8</f>
        <v>金</v>
      </c>
      <c r="P61" s="9" t="str">
        <f>[1]計量値内訳!P8</f>
        <v>土</v>
      </c>
      <c r="Q61" s="9" t="str">
        <f>[1]計量値内訳!Q8</f>
        <v>日</v>
      </c>
      <c r="R61" s="9" t="str">
        <f>[1]計量値内訳!R8</f>
        <v>月</v>
      </c>
      <c r="S61" s="9" t="str">
        <f>[1]計量値内訳!S8</f>
        <v>火</v>
      </c>
      <c r="T61" s="9" t="str">
        <f>[1]計量値内訳!T8</f>
        <v>水</v>
      </c>
      <c r="U61" s="9" t="str">
        <f>[1]計量値内訳!U8</f>
        <v>木</v>
      </c>
      <c r="V61" s="9" t="str">
        <f>[1]計量値内訳!V8</f>
        <v>金</v>
      </c>
      <c r="W61" s="9" t="str">
        <f>[1]計量値内訳!W8</f>
        <v>土</v>
      </c>
      <c r="X61" s="9" t="str">
        <f>[1]計量値内訳!X8</f>
        <v>日</v>
      </c>
      <c r="Y61" s="9" t="str">
        <f>[1]計量値内訳!Y8</f>
        <v>月</v>
      </c>
      <c r="Z61" s="9" t="str">
        <f>[1]計量値内訳!Z8</f>
        <v>火</v>
      </c>
      <c r="AA61" s="9" t="str">
        <f>[1]計量値内訳!AA8</f>
        <v>水</v>
      </c>
      <c r="AB61" s="9" t="str">
        <f>[1]計量値内訳!AB8</f>
        <v>木</v>
      </c>
      <c r="AC61" s="9" t="str">
        <f>[1]計量値内訳!AC8</f>
        <v>金</v>
      </c>
      <c r="AD61" s="9" t="str">
        <f>[1]計量値内訳!AD8</f>
        <v>土</v>
      </c>
      <c r="AE61" s="9" t="str">
        <f>[1]計量値内訳!AE8</f>
        <v>日</v>
      </c>
      <c r="AF61" s="9" t="str">
        <f>[1]計量値内訳!AF8</f>
        <v>月</v>
      </c>
      <c r="AG61" s="9" t="str">
        <f>[1]計量値内訳!AG8</f>
        <v>火</v>
      </c>
      <c r="AH61" s="10" t="str">
        <f>[1]計量値内訳!AH8</f>
        <v>水</v>
      </c>
    </row>
    <row r="62" spans="1:35" ht="11.4" hidden="1" customHeight="1" thickBot="1" x14ac:dyDescent="0.5">
      <c r="A62" s="10" t="s">
        <v>17</v>
      </c>
      <c r="B62" s="37" t="s">
        <v>18</v>
      </c>
      <c r="C62" s="38" t="s">
        <v>19</v>
      </c>
      <c r="D62" s="14" t="str">
        <f>[1]計量値内訳!D9</f>
        <v>平日</v>
      </c>
      <c r="E62" s="15" t="str">
        <f>[1]計量値内訳!E9</f>
        <v>平日</v>
      </c>
      <c r="F62" s="15" t="str">
        <f>[1]計量値内訳!F9</f>
        <v>平日</v>
      </c>
      <c r="G62" s="15" t="str">
        <f>[1]計量値内訳!G9</f>
        <v>平日</v>
      </c>
      <c r="H62" s="15" t="str">
        <f>[1]計量値内訳!H9</f>
        <v>平日</v>
      </c>
      <c r="I62" s="15" t="str">
        <f>[1]計量値内訳!I9</f>
        <v>平日</v>
      </c>
      <c r="J62" s="15" t="str">
        <f>[1]計量値内訳!J9</f>
        <v>日祝日</v>
      </c>
      <c r="K62" s="15" t="str">
        <f>[1]計量値内訳!K9</f>
        <v>平日</v>
      </c>
      <c r="L62" s="15" t="str">
        <f>[1]計量値内訳!L9</f>
        <v>平日</v>
      </c>
      <c r="M62" s="15" t="str">
        <f>[1]計量値内訳!M9</f>
        <v>平日</v>
      </c>
      <c r="N62" s="15" t="str">
        <f>[1]計量値内訳!N9</f>
        <v>平日</v>
      </c>
      <c r="O62" s="15" t="str">
        <f>[1]計量値内訳!O9</f>
        <v>平日</v>
      </c>
      <c r="P62" s="15" t="str">
        <f>[1]計量値内訳!P9</f>
        <v>平日</v>
      </c>
      <c r="Q62" s="15" t="str">
        <f>[1]計量値内訳!Q9</f>
        <v>日祝日</v>
      </c>
      <c r="R62" s="15" t="str">
        <f>[1]計量値内訳!R9</f>
        <v>日祝日</v>
      </c>
      <c r="S62" s="15" t="str">
        <f>[1]計量値内訳!S9</f>
        <v>平日</v>
      </c>
      <c r="T62" s="15" t="str">
        <f>[1]計量値内訳!T9</f>
        <v>平日</v>
      </c>
      <c r="U62" s="15" t="str">
        <f>[1]計量値内訳!U9</f>
        <v>平日</v>
      </c>
      <c r="V62" s="15" t="str">
        <f>[1]計量値内訳!V9</f>
        <v>平日</v>
      </c>
      <c r="W62" s="15" t="str">
        <f>[1]計量値内訳!W9</f>
        <v>平日</v>
      </c>
      <c r="X62" s="15" t="str">
        <f>[1]計量値内訳!X9</f>
        <v>日祝日</v>
      </c>
      <c r="Y62" s="15" t="str">
        <f>[1]計量値内訳!Y9</f>
        <v>平日</v>
      </c>
      <c r="Z62" s="15" t="str">
        <f>[1]計量値内訳!Z9</f>
        <v>平日</v>
      </c>
      <c r="AA62" s="15" t="str">
        <f>[1]計量値内訳!AA9</f>
        <v>平日</v>
      </c>
      <c r="AB62" s="15" t="str">
        <f>[1]計量値内訳!AB9</f>
        <v>平日</v>
      </c>
      <c r="AC62" s="15" t="str">
        <f>[1]計量値内訳!AC9</f>
        <v>平日</v>
      </c>
      <c r="AD62" s="15" t="str">
        <f>[1]計量値内訳!AD9</f>
        <v>平日</v>
      </c>
      <c r="AE62" s="15" t="str">
        <f>[1]計量値内訳!AE9</f>
        <v>日祝日</v>
      </c>
      <c r="AF62" s="15" t="str">
        <f>[1]計量値内訳!AF9</f>
        <v>平日</v>
      </c>
      <c r="AG62" s="15" t="str">
        <f>[1]計量値内訳!AG9</f>
        <v>平日</v>
      </c>
      <c r="AH62" s="16" t="str">
        <f>[1]計量値内訳!AH9</f>
        <v>平日</v>
      </c>
    </row>
    <row r="63" spans="1:35" ht="11.4" customHeight="1" thickBot="1" x14ac:dyDescent="0.5">
      <c r="AI63" s="89" t="s">
        <v>71</v>
      </c>
    </row>
    <row r="64" spans="1:35" ht="11.4" customHeight="1" x14ac:dyDescent="0.45">
      <c r="C64" s="67" t="s">
        <v>72</v>
      </c>
      <c r="D64" s="95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90">
        <f>SUM(D64:AH64)</f>
        <v>0</v>
      </c>
    </row>
    <row r="65" spans="3:35" ht="11.4" customHeight="1" x14ac:dyDescent="0.45">
      <c r="C65" s="67" t="s">
        <v>73</v>
      </c>
      <c r="D65" s="96">
        <v>0</v>
      </c>
      <c r="E65" s="78">
        <f>SUM(E26:E53)</f>
        <v>35008</v>
      </c>
      <c r="F65" s="78">
        <f t="shared" ref="F65:X65" si="1">SUM(F26:F53)</f>
        <v>36251</v>
      </c>
      <c r="G65" s="78">
        <f t="shared" si="1"/>
        <v>35381</v>
      </c>
      <c r="H65" s="78">
        <f t="shared" si="1"/>
        <v>30292</v>
      </c>
      <c r="I65" s="78">
        <f t="shared" si="1"/>
        <v>30304</v>
      </c>
      <c r="J65" s="78">
        <f t="shared" si="1"/>
        <v>30552</v>
      </c>
      <c r="K65" s="78">
        <v>0</v>
      </c>
      <c r="L65" s="78">
        <f t="shared" si="1"/>
        <v>28242</v>
      </c>
      <c r="M65" s="78">
        <f t="shared" si="1"/>
        <v>33858</v>
      </c>
      <c r="N65" s="78">
        <f t="shared" si="1"/>
        <v>31436</v>
      </c>
      <c r="O65" s="78">
        <f t="shared" si="1"/>
        <v>30197</v>
      </c>
      <c r="P65" s="78">
        <f t="shared" si="1"/>
        <v>31328</v>
      </c>
      <c r="Q65" s="78">
        <f t="shared" si="1"/>
        <v>29958</v>
      </c>
      <c r="R65" s="78">
        <v>0</v>
      </c>
      <c r="S65" s="78">
        <f t="shared" si="1"/>
        <v>27857</v>
      </c>
      <c r="T65" s="78">
        <f t="shared" si="1"/>
        <v>30659</v>
      </c>
      <c r="U65" s="78">
        <f t="shared" si="1"/>
        <v>29095</v>
      </c>
      <c r="V65" s="78">
        <f t="shared" si="1"/>
        <v>28450</v>
      </c>
      <c r="W65" s="78">
        <f t="shared" si="1"/>
        <v>27281</v>
      </c>
      <c r="X65" s="78">
        <f t="shared" si="1"/>
        <v>26806</v>
      </c>
      <c r="Y65" s="78">
        <v>0</v>
      </c>
      <c r="Z65" s="78">
        <f t="shared" ref="Z65:AE65" si="2">SUM(Z26:Z53)</f>
        <v>29972</v>
      </c>
      <c r="AA65" s="78">
        <f t="shared" si="2"/>
        <v>27917</v>
      </c>
      <c r="AB65" s="78">
        <f t="shared" si="2"/>
        <v>25062</v>
      </c>
      <c r="AC65" s="78">
        <f t="shared" si="2"/>
        <v>24682</v>
      </c>
      <c r="AD65" s="78">
        <f t="shared" si="2"/>
        <v>24150</v>
      </c>
      <c r="AE65" s="78">
        <f t="shared" si="2"/>
        <v>24834</v>
      </c>
      <c r="AF65" s="78">
        <v>0</v>
      </c>
      <c r="AG65" s="78">
        <v>0</v>
      </c>
      <c r="AH65" s="78">
        <v>0</v>
      </c>
      <c r="AI65" s="91">
        <f>SUM(D65:AH65)</f>
        <v>709572</v>
      </c>
    </row>
    <row r="66" spans="3:35" ht="11.4" customHeight="1" thickBot="1" x14ac:dyDescent="0.5">
      <c r="C66" s="67" t="s">
        <v>74</v>
      </c>
      <c r="D66" s="97">
        <f>SUM(D10:D57)</f>
        <v>60851</v>
      </c>
      <c r="E66" s="83">
        <f t="shared" ref="E66:AE66" si="3">SUM(E10:E25,E54:E57)</f>
        <v>25719</v>
      </c>
      <c r="F66" s="83">
        <f t="shared" si="3"/>
        <v>25814</v>
      </c>
      <c r="G66" s="83">
        <f t="shared" si="3"/>
        <v>26629</v>
      </c>
      <c r="H66" s="83">
        <f t="shared" si="3"/>
        <v>23651</v>
      </c>
      <c r="I66" s="83">
        <f t="shared" si="3"/>
        <v>24682</v>
      </c>
      <c r="J66" s="83">
        <f t="shared" si="3"/>
        <v>23549</v>
      </c>
      <c r="K66" s="83">
        <f>SUM(K10:K57)</f>
        <v>52823</v>
      </c>
      <c r="L66" s="83">
        <f t="shared" si="3"/>
        <v>23808</v>
      </c>
      <c r="M66" s="83">
        <f t="shared" si="3"/>
        <v>24737</v>
      </c>
      <c r="N66" s="83">
        <f t="shared" si="3"/>
        <v>24837</v>
      </c>
      <c r="O66" s="83">
        <f t="shared" si="3"/>
        <v>23962</v>
      </c>
      <c r="P66" s="83">
        <f t="shared" si="3"/>
        <v>24928</v>
      </c>
      <c r="Q66" s="83">
        <f t="shared" si="3"/>
        <v>24138</v>
      </c>
      <c r="R66" s="83">
        <f>SUM(R10:R57)</f>
        <v>49068</v>
      </c>
      <c r="S66" s="83">
        <f t="shared" si="3"/>
        <v>19781</v>
      </c>
      <c r="T66" s="83">
        <f t="shared" si="3"/>
        <v>21690</v>
      </c>
      <c r="U66" s="83">
        <f t="shared" si="3"/>
        <v>23973</v>
      </c>
      <c r="V66" s="83">
        <f t="shared" si="3"/>
        <v>21351</v>
      </c>
      <c r="W66" s="83">
        <f t="shared" si="3"/>
        <v>21481</v>
      </c>
      <c r="X66" s="83">
        <f t="shared" si="3"/>
        <v>22966</v>
      </c>
      <c r="Y66" s="83">
        <f>SUM(Y10:Y57)</f>
        <v>48557</v>
      </c>
      <c r="Z66" s="83">
        <f t="shared" si="3"/>
        <v>19095</v>
      </c>
      <c r="AA66" s="83">
        <f t="shared" si="3"/>
        <v>20949</v>
      </c>
      <c r="AB66" s="83">
        <f t="shared" si="3"/>
        <v>20278</v>
      </c>
      <c r="AC66" s="83">
        <f t="shared" si="3"/>
        <v>20014</v>
      </c>
      <c r="AD66" s="83">
        <f t="shared" si="3"/>
        <v>19710</v>
      </c>
      <c r="AE66" s="83">
        <f t="shared" si="3"/>
        <v>20207</v>
      </c>
      <c r="AF66" s="83">
        <f t="shared" ref="AF66:AH66" si="4">SUM(AF10:AF57)</f>
        <v>43460</v>
      </c>
      <c r="AG66" s="83">
        <f t="shared" si="4"/>
        <v>46525</v>
      </c>
      <c r="AH66" s="83">
        <f t="shared" si="4"/>
        <v>48975</v>
      </c>
      <c r="AI66" s="92">
        <f>SUM(D66:AH66)</f>
        <v>898208</v>
      </c>
    </row>
    <row r="67" spans="3:35" ht="11.4" customHeight="1" thickBot="1" x14ac:dyDescent="0.5">
      <c r="C67" s="67" t="s">
        <v>71</v>
      </c>
      <c r="D67" s="86">
        <f>SUM(D64:D66)</f>
        <v>60851</v>
      </c>
      <c r="E67" s="87">
        <f t="shared" ref="E67:AH67" si="5">SUM(E64:E66)</f>
        <v>60727</v>
      </c>
      <c r="F67" s="87">
        <f t="shared" si="5"/>
        <v>62065</v>
      </c>
      <c r="G67" s="87">
        <f t="shared" si="5"/>
        <v>62010</v>
      </c>
      <c r="H67" s="87">
        <f t="shared" si="5"/>
        <v>53943</v>
      </c>
      <c r="I67" s="87">
        <f t="shared" si="5"/>
        <v>54986</v>
      </c>
      <c r="J67" s="87">
        <f t="shared" si="5"/>
        <v>54101</v>
      </c>
      <c r="K67" s="87">
        <f t="shared" si="5"/>
        <v>52823</v>
      </c>
      <c r="L67" s="87">
        <f t="shared" si="5"/>
        <v>52050</v>
      </c>
      <c r="M67" s="87">
        <f t="shared" si="5"/>
        <v>58595</v>
      </c>
      <c r="N67" s="87">
        <f t="shared" si="5"/>
        <v>56273</v>
      </c>
      <c r="O67" s="87">
        <f t="shared" si="5"/>
        <v>54159</v>
      </c>
      <c r="P67" s="87">
        <f t="shared" si="5"/>
        <v>56256</v>
      </c>
      <c r="Q67" s="87">
        <f t="shared" si="5"/>
        <v>54096</v>
      </c>
      <c r="R67" s="87">
        <f t="shared" si="5"/>
        <v>49068</v>
      </c>
      <c r="S67" s="87">
        <f t="shared" si="5"/>
        <v>47638</v>
      </c>
      <c r="T67" s="87">
        <f t="shared" si="5"/>
        <v>52349</v>
      </c>
      <c r="U67" s="87">
        <f t="shared" si="5"/>
        <v>53068</v>
      </c>
      <c r="V67" s="87">
        <f t="shared" si="5"/>
        <v>49801</v>
      </c>
      <c r="W67" s="87">
        <f t="shared" si="5"/>
        <v>48762</v>
      </c>
      <c r="X67" s="87">
        <f t="shared" si="5"/>
        <v>49772</v>
      </c>
      <c r="Y67" s="87">
        <f t="shared" si="5"/>
        <v>48557</v>
      </c>
      <c r="Z67" s="87">
        <f t="shared" si="5"/>
        <v>49067</v>
      </c>
      <c r="AA67" s="87">
        <f t="shared" si="5"/>
        <v>48866</v>
      </c>
      <c r="AB67" s="87">
        <f t="shared" si="5"/>
        <v>45340</v>
      </c>
      <c r="AC67" s="87">
        <f t="shared" si="5"/>
        <v>44696</v>
      </c>
      <c r="AD67" s="87">
        <f t="shared" si="5"/>
        <v>43860</v>
      </c>
      <c r="AE67" s="87">
        <f t="shared" si="5"/>
        <v>45041</v>
      </c>
      <c r="AF67" s="87">
        <f t="shared" si="5"/>
        <v>43460</v>
      </c>
      <c r="AG67" s="87">
        <f t="shared" si="5"/>
        <v>46525</v>
      </c>
      <c r="AH67" s="61">
        <f t="shared" si="5"/>
        <v>48975</v>
      </c>
      <c r="AI67" s="93">
        <f>SUM(AI64:AI66)</f>
        <v>1607780</v>
      </c>
    </row>
  </sheetData>
  <phoneticPr fontId="2"/>
  <conditionalFormatting sqref="D61:AH62">
    <cfRule type="expression" dxfId="7" priority="2">
      <formula>D$9="日祝日"</formula>
    </cfRule>
  </conditionalFormatting>
  <conditionalFormatting sqref="D8:AH9">
    <cfRule type="expression" dxfId="6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計量値内訳（Ｒ６年４月）</vt:lpstr>
      <vt:lpstr>計量値内訳（Ｒ６年５月）</vt:lpstr>
      <vt:lpstr>計量値内訳（Ｒ６年６月）</vt:lpstr>
      <vt:lpstr>計量値内訳（Ｒ６年７月）</vt:lpstr>
      <vt:lpstr>計量値内訳（R6年８月）</vt:lpstr>
      <vt:lpstr>計量値内訳（R6年９月）</vt:lpstr>
      <vt:lpstr>計量値内訳（R6年10月）</vt:lpstr>
      <vt:lpstr>計量値内訳（R6年11月） (予定)</vt:lpstr>
      <vt:lpstr>計量値内訳（R6年12月） (予定) </vt:lpstr>
      <vt:lpstr>計量値内訳（R7年1月） (予定) </vt:lpstr>
      <vt:lpstr>計量値内訳（R7年2月） (予定) </vt:lpstr>
      <vt:lpstr>計量値内訳（R7年3月） (予定)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淳</dc:creator>
  <cp:lastModifiedBy>青島　利昌</cp:lastModifiedBy>
  <cp:lastPrinted>2024-12-03T10:51:24Z</cp:lastPrinted>
  <dcterms:created xsi:type="dcterms:W3CDTF">2024-08-21T00:02:57Z</dcterms:created>
  <dcterms:modified xsi:type="dcterms:W3CDTF">2024-12-03T10:51:40Z</dcterms:modified>
</cp:coreProperties>
</file>