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/>
  <xr:revisionPtr revIDLastSave="0" documentId="13_ncr:1_{FDDF74F9-1C67-488C-B94E-5EEE22A5F478}" xr6:coauthVersionLast="47" xr6:coauthVersionMax="47" xr10:uidLastSave="{00000000-0000-0000-0000-000000000000}"/>
  <bookViews>
    <workbookView xWindow="-108" yWindow="-108" windowWidth="23256" windowHeight="12456" xr2:uid="{B59F4178-2D64-436C-865E-007131F8D4AF}"/>
  </bookViews>
  <sheets>
    <sheet name="乳児等通園支援事業 実施計画書（余裕活用型）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8" i="1" l="1"/>
  <c r="J48" i="1"/>
  <c r="M48" i="1"/>
  <c r="K48" i="1"/>
  <c r="H48" i="1"/>
  <c r="I48" i="1"/>
  <c r="L47" i="1"/>
  <c r="J47" i="1"/>
  <c r="M47" i="1"/>
  <c r="K47" i="1"/>
  <c r="H47" i="1"/>
  <c r="I47" i="1"/>
  <c r="H62" i="1"/>
  <c r="H63" i="1"/>
  <c r="F62" i="1"/>
  <c r="D62" i="1"/>
  <c r="D63" i="1" s="1"/>
  <c r="H55" i="1"/>
  <c r="F55" i="1"/>
  <c r="D55" i="1"/>
  <c r="F63" i="1"/>
  <c r="J42" i="1"/>
  <c r="J41" i="1"/>
  <c r="N47" i="1" l="1"/>
  <c r="N48" i="1"/>
  <c r="L41" i="1"/>
  <c r="P47" i="1" l="1"/>
</calcChain>
</file>

<file path=xl/sharedStrings.xml><?xml version="1.0" encoding="utf-8"?>
<sst xmlns="http://schemas.openxmlformats.org/spreadsheetml/2006/main" count="113" uniqueCount="81">
  <si>
    <t>乳児等通園支援事業実施計画書（余裕活用型用）</t>
    <rPh sb="0" eb="9">
      <t>ニュウジトウツウエンシエンジギョウ</t>
    </rPh>
    <rPh sb="9" eb="13">
      <t>ジッシケイカク</t>
    </rPh>
    <rPh sb="13" eb="14">
      <t>ショ</t>
    </rPh>
    <rPh sb="15" eb="21">
      <t>ヨユウカツヨウガタヨウ</t>
    </rPh>
    <phoneticPr fontId="7"/>
  </si>
  <si>
    <t>１　基本情報</t>
    <rPh sb="2" eb="6">
      <t>キホンジョウホウ</t>
    </rPh>
    <phoneticPr fontId="7"/>
  </si>
  <si>
    <t>（１）施設名称</t>
    <rPh sb="3" eb="7">
      <t>シセツメイショウ</t>
    </rPh>
    <phoneticPr fontId="7"/>
  </si>
  <si>
    <t>（２）施設の所在地</t>
    <rPh sb="3" eb="5">
      <t>シセツ</t>
    </rPh>
    <rPh sb="6" eb="9">
      <t>ショザイチ</t>
    </rPh>
    <phoneticPr fontId="7"/>
  </si>
  <si>
    <t>余裕活用型乳児等通園支援事業</t>
    <rPh sb="0" eb="5">
      <t>ヨユウカツヨウガタ</t>
    </rPh>
    <rPh sb="5" eb="8">
      <t>ニュウジトウ</t>
    </rPh>
    <rPh sb="8" eb="14">
      <t>ツウエンシエンジギョウ</t>
    </rPh>
    <phoneticPr fontId="4"/>
  </si>
  <si>
    <t>歳から</t>
    <rPh sb="0" eb="1">
      <t>サイ</t>
    </rPh>
    <phoneticPr fontId="7"/>
  </si>
  <si>
    <t>歳まで</t>
    <rPh sb="0" eb="1">
      <t>サイ</t>
    </rPh>
    <phoneticPr fontId="7"/>
  </si>
  <si>
    <t>利用料金（1時間あたり）</t>
    <rPh sb="0" eb="4">
      <t>リヨウリョウキン</t>
    </rPh>
    <rPh sb="6" eb="8">
      <t>ジカン</t>
    </rPh>
    <phoneticPr fontId="7"/>
  </si>
  <si>
    <t>円</t>
  </si>
  <si>
    <t>キャンセル料の有無</t>
    <rPh sb="5" eb="6">
      <t>リョウ</t>
    </rPh>
    <rPh sb="7" eb="9">
      <t>ウム</t>
    </rPh>
    <phoneticPr fontId="7"/>
  </si>
  <si>
    <t>キャンセル料が発生する場合の理由</t>
    <rPh sb="5" eb="6">
      <t>リョウ</t>
    </rPh>
    <rPh sb="7" eb="9">
      <t>ハッセイ</t>
    </rPh>
    <rPh sb="11" eb="13">
      <t>バアイ</t>
    </rPh>
    <rPh sb="14" eb="16">
      <t>リユウ</t>
    </rPh>
    <phoneticPr fontId="7"/>
  </si>
  <si>
    <t>給食の有無</t>
    <rPh sb="0" eb="2">
      <t>キュウショク</t>
    </rPh>
    <rPh sb="3" eb="5">
      <t>ウム</t>
    </rPh>
    <phoneticPr fontId="7"/>
  </si>
  <si>
    <t>費用</t>
    <rPh sb="0" eb="2">
      <t>ヒヨウ</t>
    </rPh>
    <phoneticPr fontId="7"/>
  </si>
  <si>
    <t>円</t>
    <rPh sb="0" eb="1">
      <t>エン</t>
    </rPh>
    <phoneticPr fontId="7"/>
  </si>
  <si>
    <t>おやつの有無</t>
    <rPh sb="4" eb="6">
      <t>ウム</t>
    </rPh>
    <phoneticPr fontId="7"/>
  </si>
  <si>
    <t>その他の費用の有無</t>
    <rPh sb="2" eb="3">
      <t>タ</t>
    </rPh>
    <rPh sb="4" eb="6">
      <t>ヒヨウ</t>
    </rPh>
    <rPh sb="7" eb="9">
      <t>ウム</t>
    </rPh>
    <phoneticPr fontId="7"/>
  </si>
  <si>
    <t>内容</t>
    <rPh sb="0" eb="2">
      <t>ナイヨウ</t>
    </rPh>
    <phoneticPr fontId="7"/>
  </si>
  <si>
    <t>費用</t>
    <rPh sb="0" eb="2">
      <t>ヒヨウ</t>
    </rPh>
    <phoneticPr fontId="9"/>
  </si>
  <si>
    <t>２　職員配置等に関する調書</t>
    <rPh sb="2" eb="4">
      <t>ショクイン</t>
    </rPh>
    <rPh sb="4" eb="6">
      <t>ハイチ</t>
    </rPh>
    <rPh sb="6" eb="7">
      <t>トウ</t>
    </rPh>
    <rPh sb="8" eb="9">
      <t>カン</t>
    </rPh>
    <rPh sb="11" eb="13">
      <t>チョウショ</t>
    </rPh>
    <phoneticPr fontId="7"/>
  </si>
  <si>
    <t>（１）事業所の責任者</t>
    <rPh sb="3" eb="6">
      <t>ジギョウショ</t>
    </rPh>
    <rPh sb="7" eb="10">
      <t>セキニンシャ</t>
    </rPh>
    <phoneticPr fontId="9"/>
  </si>
  <si>
    <t>氏名</t>
    <rPh sb="0" eb="2">
      <t>シメイ</t>
    </rPh>
    <phoneticPr fontId="9"/>
  </si>
  <si>
    <t>役職</t>
    <rPh sb="0" eb="2">
      <t>ヤクショク</t>
    </rPh>
    <phoneticPr fontId="9"/>
  </si>
  <si>
    <t>教育職又は児童福祉事業
の経験年数</t>
    <rPh sb="0" eb="3">
      <t>キョウイクショク</t>
    </rPh>
    <rPh sb="3" eb="4">
      <t>マタ</t>
    </rPh>
    <rPh sb="5" eb="7">
      <t>ジドウ</t>
    </rPh>
    <rPh sb="7" eb="9">
      <t>フクシ</t>
    </rPh>
    <rPh sb="9" eb="11">
      <t>ジギョウ</t>
    </rPh>
    <rPh sb="13" eb="15">
      <t>ケイケン</t>
    </rPh>
    <rPh sb="15" eb="17">
      <t>ネンスウ</t>
    </rPh>
    <phoneticPr fontId="7"/>
  </si>
  <si>
    <t>年</t>
    <rPh sb="0" eb="1">
      <t>ネン</t>
    </rPh>
    <phoneticPr fontId="9"/>
  </si>
  <si>
    <t>(２)利用定員等</t>
    <rPh sb="3" eb="7">
      <t>リヨウテイイン</t>
    </rPh>
    <rPh sb="7" eb="8">
      <t>トウ</t>
    </rPh>
    <phoneticPr fontId="9"/>
  </si>
  <si>
    <t>０歳児</t>
    <rPh sb="1" eb="2">
      <t>サイ</t>
    </rPh>
    <rPh sb="2" eb="3">
      <t>ジ</t>
    </rPh>
    <phoneticPr fontId="9"/>
  </si>
  <si>
    <t>合計</t>
    <rPh sb="0" eb="2">
      <t>ゴウケイ</t>
    </rPh>
    <phoneticPr fontId="9"/>
  </si>
  <si>
    <t>１時間あたりの利用定員
（利用定員の空き枠）</t>
  </si>
  <si>
    <t>教育・保育の利用定員</t>
    <rPh sb="0" eb="2">
      <t>キョウイク</t>
    </rPh>
    <rPh sb="3" eb="5">
      <t>ホイク</t>
    </rPh>
    <rPh sb="6" eb="8">
      <t>リヨウ</t>
    </rPh>
    <rPh sb="8" eb="10">
      <t>テイイン</t>
    </rPh>
    <phoneticPr fontId="9"/>
  </si>
  <si>
    <t>教育・保育の在籍児童数</t>
    <rPh sb="0" eb="2">
      <t>キョウイク</t>
    </rPh>
    <rPh sb="3" eb="5">
      <t>ホイク</t>
    </rPh>
    <rPh sb="6" eb="8">
      <t>ザイセキ</t>
    </rPh>
    <rPh sb="8" eb="10">
      <t>ジドウ</t>
    </rPh>
    <rPh sb="10" eb="11">
      <t>スウ</t>
    </rPh>
    <phoneticPr fontId="9"/>
  </si>
  <si>
    <t>１か月あたりの利用定員
（利用定員の空き枠）</t>
  </si>
  <si>
    <t>開所日数</t>
    <rPh sb="0" eb="4">
      <t>カイショニッスウ</t>
    </rPh>
    <phoneticPr fontId="7"/>
  </si>
  <si>
    <t>日</t>
    <rPh sb="0" eb="1">
      <t>ニチ</t>
    </rPh>
    <phoneticPr fontId="9"/>
  </si>
  <si>
    <t>開所時間</t>
    <rPh sb="0" eb="4">
      <t>カイショジカン</t>
    </rPh>
    <phoneticPr fontId="7"/>
  </si>
  <si>
    <t>時間</t>
    <rPh sb="0" eb="2">
      <t>ジカン</t>
    </rPh>
    <phoneticPr fontId="9"/>
  </si>
  <si>
    <t>保育室等の面積</t>
    <rPh sb="0" eb="4">
      <t>ホイクシツナド</t>
    </rPh>
    <rPh sb="5" eb="7">
      <t>メンセキ</t>
    </rPh>
    <phoneticPr fontId="9"/>
  </si>
  <si>
    <t>保育に従事する職員数</t>
    <rPh sb="0" eb="2">
      <t>ホイク</t>
    </rPh>
    <rPh sb="3" eb="5">
      <t>ジュウジ</t>
    </rPh>
    <rPh sb="7" eb="9">
      <t>ショクイン</t>
    </rPh>
    <rPh sb="9" eb="10">
      <t>カズ</t>
    </rPh>
    <phoneticPr fontId="9"/>
  </si>
  <si>
    <t>保育に必要な面積</t>
    <rPh sb="0" eb="2">
      <t>ホイク</t>
    </rPh>
    <rPh sb="3" eb="5">
      <t>ヒツヨウ</t>
    </rPh>
    <rPh sb="6" eb="8">
      <t>メンセキ</t>
    </rPh>
    <phoneticPr fontId="9"/>
  </si>
  <si>
    <t>（うち保育士数）</t>
    <rPh sb="3" eb="5">
      <t>ホイク</t>
    </rPh>
    <rPh sb="5" eb="6">
      <t>シ</t>
    </rPh>
    <rPh sb="6" eb="7">
      <t>カズ</t>
    </rPh>
    <phoneticPr fontId="9"/>
  </si>
  <si>
    <t>乳児等通園支援事業に充てられる面積</t>
    <rPh sb="0" eb="9">
      <t>ニュウジトウツウエンシエンジギョウ</t>
    </rPh>
    <rPh sb="10" eb="11">
      <t>ア</t>
    </rPh>
    <rPh sb="15" eb="17">
      <t>メンセキ</t>
    </rPh>
    <phoneticPr fontId="9"/>
  </si>
  <si>
    <t>保育に必要な職員数</t>
    <rPh sb="0" eb="2">
      <t>ホイク</t>
    </rPh>
    <rPh sb="3" eb="5">
      <t>ヒツヨウ</t>
    </rPh>
    <rPh sb="6" eb="8">
      <t>ショクイン</t>
    </rPh>
    <rPh sb="8" eb="9">
      <t>スウ</t>
    </rPh>
    <phoneticPr fontId="9"/>
  </si>
  <si>
    <t>乳児等通園支援事業に従事できる職員数</t>
    <rPh sb="0" eb="9">
      <t>ニュウジトウツウエンシエンジギョウ</t>
    </rPh>
    <rPh sb="10" eb="12">
      <t>ジュウジ</t>
    </rPh>
    <rPh sb="15" eb="17">
      <t>ショクイン</t>
    </rPh>
    <rPh sb="17" eb="18">
      <t>スウ</t>
    </rPh>
    <phoneticPr fontId="9"/>
  </si>
  <si>
    <t>３　食事の提供（給食を実施している場合のみ記入）</t>
    <rPh sb="2" eb="4">
      <t>ショクジ</t>
    </rPh>
    <rPh sb="5" eb="7">
      <t>テイキョウ</t>
    </rPh>
    <phoneticPr fontId="7"/>
  </si>
  <si>
    <t>・食事の提供方法</t>
    <phoneticPr fontId="7"/>
  </si>
  <si>
    <t>・調理室の有無</t>
    <rPh sb="1" eb="4">
      <t>チョウリシツ</t>
    </rPh>
    <rPh sb="5" eb="7">
      <t>ウム</t>
    </rPh>
    <phoneticPr fontId="7"/>
  </si>
  <si>
    <t>・加熱、保存等の機能を有する設備の有無</t>
    <rPh sb="1" eb="3">
      <t>カネツ</t>
    </rPh>
    <rPh sb="4" eb="6">
      <t>ホゾン</t>
    </rPh>
    <rPh sb="6" eb="7">
      <t>ナド</t>
    </rPh>
    <rPh sb="8" eb="10">
      <t>キノウ</t>
    </rPh>
    <rPh sb="14" eb="16">
      <t>セツビ</t>
    </rPh>
    <rPh sb="17" eb="19">
      <t>ウム</t>
    </rPh>
    <phoneticPr fontId="7"/>
  </si>
  <si>
    <t>・（認可保育施設の場合）認可保育施設と同様の提供方法・設備で実施する</t>
    <rPh sb="12" eb="18">
      <t>ニンカホイクシセツ</t>
    </rPh>
    <rPh sb="19" eb="21">
      <t>ドウヨウ</t>
    </rPh>
    <rPh sb="22" eb="26">
      <t>テイキョウホウホウ</t>
    </rPh>
    <rPh sb="27" eb="29">
      <t>セツビ</t>
    </rPh>
    <rPh sb="30" eb="32">
      <t>ジッシ</t>
    </rPh>
    <phoneticPr fontId="7"/>
  </si>
  <si>
    <t>４　その他</t>
    <rPh sb="4" eb="5">
      <t>タ</t>
    </rPh>
    <phoneticPr fontId="7"/>
  </si>
  <si>
    <t>（１）地域との連携に関する取組</t>
    <rPh sb="3" eb="5">
      <t>チイキ</t>
    </rPh>
    <rPh sb="7" eb="9">
      <t>レンケイ</t>
    </rPh>
    <rPh sb="10" eb="11">
      <t>カン</t>
    </rPh>
    <rPh sb="13" eb="15">
      <t>トリクミ</t>
    </rPh>
    <phoneticPr fontId="7"/>
  </si>
  <si>
    <t>（２）秘密保持に関する必要な措置（運営規程に規定されている場合は省略可）</t>
    <rPh sb="3" eb="5">
      <t>ヒミツ</t>
    </rPh>
    <rPh sb="5" eb="7">
      <t>ホジ</t>
    </rPh>
    <rPh sb="8" eb="9">
      <t>カン</t>
    </rPh>
    <rPh sb="11" eb="13">
      <t>ヒツヨウ</t>
    </rPh>
    <rPh sb="14" eb="16">
      <t>ソチ</t>
    </rPh>
    <rPh sb="17" eb="19">
      <t>ウンエイ</t>
    </rPh>
    <rPh sb="19" eb="21">
      <t>キテイ</t>
    </rPh>
    <rPh sb="22" eb="24">
      <t>キテイ</t>
    </rPh>
    <rPh sb="29" eb="31">
      <t>バアイ</t>
    </rPh>
    <rPh sb="32" eb="34">
      <t>ショウリャク</t>
    </rPh>
    <rPh sb="34" eb="35">
      <t>カ</t>
    </rPh>
    <phoneticPr fontId="7"/>
  </si>
  <si>
    <t>・１時間あたりの利用定員</t>
    <rPh sb="2" eb="4">
      <t>ジカン</t>
    </rPh>
    <rPh sb="8" eb="12">
      <t>リヨウテイイン</t>
    </rPh>
    <phoneticPr fontId="9"/>
  </si>
  <si>
    <t>・１か月あたりの利用定員</t>
    <rPh sb="3" eb="4">
      <t>ツキ</t>
    </rPh>
    <rPh sb="8" eb="12">
      <t>リヨウテイイン</t>
    </rPh>
    <phoneticPr fontId="9"/>
  </si>
  <si>
    <t>・１か月あたりの標準的な開所日数と開所時間</t>
    <rPh sb="3" eb="4">
      <t>ゲツ</t>
    </rPh>
    <rPh sb="8" eb="11">
      <t>ヒョウジュンテキ</t>
    </rPh>
    <rPh sb="12" eb="14">
      <t>カイショ</t>
    </rPh>
    <rPh sb="14" eb="16">
      <t>ニッスウ</t>
    </rPh>
    <rPh sb="17" eb="21">
      <t>カイショジカン</t>
    </rPh>
    <phoneticPr fontId="9"/>
  </si>
  <si>
    <t>※１か月あたりの利用定員は、実情に応じ、変動が推測される範囲内での最大の人数として可。</t>
    <rPh sb="10" eb="12">
      <t>テイイン</t>
    </rPh>
    <phoneticPr fontId="4"/>
  </si>
  <si>
    <t>・室別面積等　※平面図を添付してください.</t>
    <rPh sb="1" eb="2">
      <t>シツ</t>
    </rPh>
    <rPh sb="2" eb="3">
      <t>ベツ</t>
    </rPh>
    <rPh sb="3" eb="5">
      <t>メンセキ</t>
    </rPh>
    <rPh sb="5" eb="6">
      <t>トウ</t>
    </rPh>
    <rPh sb="8" eb="11">
      <t>ヘイメンズ</t>
    </rPh>
    <rPh sb="12" eb="14">
      <t>テンプ</t>
    </rPh>
    <phoneticPr fontId="9"/>
  </si>
  <si>
    <t>・職員配置</t>
    <rPh sb="1" eb="3">
      <t>ショクイン</t>
    </rPh>
    <rPh sb="3" eb="5">
      <t>ハイチ</t>
    </rPh>
    <phoneticPr fontId="9"/>
  </si>
  <si>
    <t>【添付資料１－２】</t>
    <rPh sb="1" eb="5">
      <t>テンプシリョウ</t>
    </rPh>
    <phoneticPr fontId="4"/>
  </si>
  <si>
    <t>（３）施設の連絡先</t>
    <rPh sb="3" eb="5">
      <t>シセツ</t>
    </rPh>
    <rPh sb="6" eb="9">
      <t>レンラクサキ</t>
    </rPh>
    <phoneticPr fontId="7"/>
  </si>
  <si>
    <t>電話番号</t>
    <rPh sb="0" eb="4">
      <t>デンワバンゴウ</t>
    </rPh>
    <phoneticPr fontId="4"/>
  </si>
  <si>
    <t>E-mail</t>
    <phoneticPr fontId="4"/>
  </si>
  <si>
    <t>□</t>
    <phoneticPr fontId="4"/>
  </si>
  <si>
    <t>月</t>
    <rPh sb="0" eb="1">
      <t>ゲツ</t>
    </rPh>
    <phoneticPr fontId="4"/>
  </si>
  <si>
    <t>　　　時　　　分　～　　　時　　　分</t>
    <rPh sb="3" eb="4">
      <t>ジ</t>
    </rPh>
    <rPh sb="7" eb="8">
      <t>フン</t>
    </rPh>
    <rPh sb="13" eb="14">
      <t>ジ</t>
    </rPh>
    <rPh sb="17" eb="18">
      <t>フン</t>
    </rPh>
    <phoneticPr fontId="4"/>
  </si>
  <si>
    <t>火</t>
    <rPh sb="0" eb="1">
      <t>カ</t>
    </rPh>
    <phoneticPr fontId="4"/>
  </si>
  <si>
    <t>水</t>
    <rPh sb="0" eb="1">
      <t>スイ</t>
    </rPh>
    <phoneticPr fontId="4"/>
  </si>
  <si>
    <t>木</t>
    <rPh sb="0" eb="1">
      <t>モク</t>
    </rPh>
    <phoneticPr fontId="4"/>
  </si>
  <si>
    <t>金</t>
    <rPh sb="0" eb="1">
      <t>キン</t>
    </rPh>
    <phoneticPr fontId="4"/>
  </si>
  <si>
    <t>土</t>
    <rPh sb="0" eb="1">
      <t>ド</t>
    </rPh>
    <phoneticPr fontId="4"/>
  </si>
  <si>
    <t>日</t>
    <rPh sb="0" eb="1">
      <t>ニチ</t>
    </rPh>
    <phoneticPr fontId="4"/>
  </si>
  <si>
    <t>（4）区分</t>
    <rPh sb="3" eb="5">
      <t>クブン</t>
    </rPh>
    <phoneticPr fontId="7"/>
  </si>
  <si>
    <t>（5）受入年齢</t>
    <rPh sb="3" eb="7">
      <t>ウケイレネンレイ</t>
    </rPh>
    <phoneticPr fontId="7"/>
  </si>
  <si>
    <t>（6）事業開始予定日</t>
    <rPh sb="3" eb="5">
      <t>ジギョウ</t>
    </rPh>
    <rPh sb="5" eb="7">
      <t>カイシ</t>
    </rPh>
    <rPh sb="7" eb="9">
      <t>ヨテイ</t>
    </rPh>
    <rPh sb="9" eb="10">
      <t>ビ</t>
    </rPh>
    <phoneticPr fontId="7"/>
  </si>
  <si>
    <t>（7）提供日時</t>
    <rPh sb="3" eb="7">
      <t>テイキョウニチジ</t>
    </rPh>
    <phoneticPr fontId="4"/>
  </si>
  <si>
    <t>（8）提供を行わない日</t>
    <rPh sb="3" eb="5">
      <t>テイキョウ</t>
    </rPh>
    <rPh sb="6" eb="7">
      <t>オコナ</t>
    </rPh>
    <rPh sb="10" eb="11">
      <t>ヒ</t>
    </rPh>
    <phoneticPr fontId="7"/>
  </si>
  <si>
    <t>（9）利用料</t>
    <rPh sb="3" eb="6">
      <t>リヨウリョウ</t>
    </rPh>
    <phoneticPr fontId="7"/>
  </si>
  <si>
    <t>（10）キャンセル料</t>
    <rPh sb="9" eb="10">
      <t>リョウ</t>
    </rPh>
    <phoneticPr fontId="7"/>
  </si>
  <si>
    <t>（11）給食・おやつ</t>
    <phoneticPr fontId="7"/>
  </si>
  <si>
    <t>（１2）その他費用</t>
    <phoneticPr fontId="7"/>
  </si>
  <si>
    <t>１歳児</t>
    <rPh sb="1" eb="2">
      <t>サイ</t>
    </rPh>
    <rPh sb="2" eb="3">
      <t>ジ</t>
    </rPh>
    <phoneticPr fontId="9"/>
  </si>
  <si>
    <t>2歳児</t>
    <rPh sb="1" eb="3">
      <t>サイジ</t>
    </rPh>
    <phoneticPr fontId="4"/>
  </si>
  <si>
    <t>２歳児</t>
    <rPh sb="1" eb="2">
      <t>サイ</t>
    </rPh>
    <rPh sb="2" eb="3">
      <t>ジ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</si>
</sst>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[$]ggge&quot;年&quot;m&quot;月&quot;d&quot;日&quot;;@" x16r2:formatCode16="[$-ja-JP-x-gannen]ggge&quot;年&quot;m&quot;月&quot;d&quot;日&quot;;@"/>
    <numFmt numFmtId="177" formatCode="#,##0;&quot;▲ &quot;#,##0"/>
    <numFmt numFmtId="178" formatCode="#,##0.00&quot;㎡&quot;"/>
    <numFmt numFmtId="179" formatCode="General&quot;人&quot;"/>
    <numFmt numFmtId="180" formatCode="#,##0_);[Red]\(#,##0\)"/>
    <numFmt numFmtId="181" formatCode="#,##0_ "/>
    <numFmt numFmtId="182" formatCode="#,##0&quot;人&quot;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9"/>
      <color rgb="FFFF0000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6"/>
      <name val="BIZ UDゴシック"/>
      <family val="2"/>
      <charset val="128"/>
    </font>
    <font>
      <sz val="9"/>
      <name val="BIZ UDP明朝 Medium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游ゴシック"/>
      <family val="2"/>
      <charset val="128"/>
      <scheme val="minor"/>
    </font>
    <font>
      <sz val="8"/>
      <name val="BIZ UDP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/>
    <xf numFmtId="0" fontId="10" fillId="0" borderId="0">
      <alignment vertical="center"/>
    </xf>
  </cellStyleXfs>
  <cellXfs count="124">
    <xf numFmtId="0" fontId="0" fillId="0" borderId="0" xfId="0">
      <alignment vertical="center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distributed" vertical="center"/>
    </xf>
    <xf numFmtId="0" fontId="5" fillId="0" borderId="0" xfId="3" applyFont="1" applyAlignment="1">
      <alignment horizontal="left" vertical="top"/>
    </xf>
    <xf numFmtId="0" fontId="8" fillId="0" borderId="0" xfId="3" applyFont="1" applyAlignment="1">
      <alignment vertical="center"/>
    </xf>
    <xf numFmtId="0" fontId="8" fillId="0" borderId="0" xfId="3" applyFont="1" applyAlignment="1">
      <alignment vertical="center" wrapText="1"/>
    </xf>
    <xf numFmtId="0" fontId="3" fillId="0" borderId="1" xfId="3" applyFont="1" applyBorder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8" fillId="0" borderId="0" xfId="3" applyFont="1"/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right" vertical="center"/>
    </xf>
    <xf numFmtId="0" fontId="3" fillId="0" borderId="0" xfId="3" applyFont="1" applyAlignment="1">
      <alignment horizontal="right" vertical="center"/>
    </xf>
    <xf numFmtId="38" fontId="8" fillId="0" borderId="0" xfId="1" applyFont="1" applyFill="1" applyBorder="1" applyAlignment="1">
      <alignment vertical="center"/>
    </xf>
    <xf numFmtId="38" fontId="8" fillId="2" borderId="2" xfId="1" applyFont="1" applyFill="1" applyBorder="1" applyAlignment="1">
      <alignment vertical="center"/>
    </xf>
    <xf numFmtId="177" fontId="8" fillId="0" borderId="0" xfId="4" applyNumberFormat="1" applyFont="1">
      <alignment vertical="center"/>
    </xf>
    <xf numFmtId="177" fontId="8" fillId="0" borderId="0" xfId="4" applyNumberFormat="1" applyFont="1" applyAlignment="1">
      <alignment horizontal="left" vertical="center" wrapText="1"/>
    </xf>
    <xf numFmtId="177" fontId="8" fillId="0" borderId="0" xfId="4" applyNumberFormat="1" applyFont="1" applyAlignment="1">
      <alignment vertical="center" wrapText="1"/>
    </xf>
    <xf numFmtId="177" fontId="10" fillId="0" borderId="0" xfId="2" applyNumberFormat="1" applyFont="1" applyFill="1" applyAlignment="1" applyProtection="1">
      <alignment horizontal="left" vertical="center"/>
      <protection locked="0"/>
    </xf>
    <xf numFmtId="177" fontId="8" fillId="0" borderId="0" xfId="4" applyNumberFormat="1" applyFont="1" applyAlignment="1">
      <alignment horizontal="left" vertical="center"/>
    </xf>
    <xf numFmtId="0" fontId="8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11" fillId="0" borderId="0" xfId="3" applyFont="1" applyAlignment="1">
      <alignment vertical="center"/>
    </xf>
    <xf numFmtId="180" fontId="3" fillId="0" borderId="0" xfId="3" applyNumberFormat="1" applyFont="1" applyAlignment="1">
      <alignment vertical="center"/>
    </xf>
    <xf numFmtId="177" fontId="8" fillId="0" borderId="0" xfId="4" applyNumberFormat="1" applyFont="1" applyAlignment="1">
      <alignment horizontal="center" vertical="center"/>
    </xf>
    <xf numFmtId="6" fontId="10" fillId="0" borderId="0" xfId="2" applyFont="1" applyFill="1" applyAlignment="1" applyProtection="1">
      <alignment horizontal="left" vertical="center"/>
      <protection locked="0"/>
    </xf>
    <xf numFmtId="181" fontId="8" fillId="2" borderId="2" xfId="1" applyNumberFormat="1" applyFont="1" applyFill="1" applyBorder="1" applyAlignment="1">
      <alignment horizontal="center" vertical="center"/>
    </xf>
    <xf numFmtId="0" fontId="8" fillId="0" borderId="0" xfId="3" applyFont="1" applyAlignment="1">
      <alignment horizontal="right" vertical="center"/>
    </xf>
    <xf numFmtId="38" fontId="8" fillId="2" borderId="2" xfId="1" applyFont="1" applyFill="1" applyBorder="1" applyAlignment="1">
      <alignment vertical="center"/>
    </xf>
    <xf numFmtId="0" fontId="3" fillId="0" borderId="0" xfId="3" applyFont="1" applyAlignment="1">
      <alignment horizontal="left" vertical="center"/>
    </xf>
    <xf numFmtId="176" fontId="3" fillId="2" borderId="9" xfId="0" applyNumberFormat="1" applyFont="1" applyFill="1" applyBorder="1" applyAlignment="1">
      <alignment horizontal="center" vertical="center"/>
    </xf>
    <xf numFmtId="176" fontId="3" fillId="2" borderId="10" xfId="0" applyNumberFormat="1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6" fillId="0" borderId="0" xfId="3" applyFont="1" applyAlignment="1">
      <alignment horizontal="center" vertical="center"/>
    </xf>
    <xf numFmtId="0" fontId="8" fillId="2" borderId="2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center" vertical="center"/>
    </xf>
    <xf numFmtId="0" fontId="8" fillId="2" borderId="10" xfId="3" applyFont="1" applyFill="1" applyBorder="1" applyAlignment="1">
      <alignment horizontal="center"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0" borderId="0" xfId="3" applyFont="1" applyAlignment="1">
      <alignment horizontal="left" vertical="center"/>
    </xf>
    <xf numFmtId="0" fontId="3" fillId="0" borderId="4" xfId="3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5" xfId="3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2" borderId="3" xfId="3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 wrapText="1" shrinkToFi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8" fillId="2" borderId="9" xfId="1" applyFont="1" applyFill="1" applyBorder="1" applyAlignment="1">
      <alignment vertical="center"/>
    </xf>
    <xf numFmtId="38" fontId="8" fillId="2" borderId="10" xfId="1" applyFont="1" applyFill="1" applyBorder="1" applyAlignment="1">
      <alignment vertical="center"/>
    </xf>
    <xf numFmtId="38" fontId="8" fillId="2" borderId="11" xfId="1" applyFont="1" applyFill="1" applyBorder="1" applyAlignment="1">
      <alignment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8" fontId="8" fillId="2" borderId="2" xfId="1" applyFont="1" applyFill="1" applyBorder="1" applyAlignment="1">
      <alignment vertical="center"/>
    </xf>
    <xf numFmtId="38" fontId="3" fillId="2" borderId="2" xfId="1" applyFont="1" applyFill="1" applyBorder="1" applyAlignment="1">
      <alignment vertical="center"/>
    </xf>
    <xf numFmtId="0" fontId="8" fillId="2" borderId="2" xfId="3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8" fillId="2" borderId="11" xfId="3" applyFont="1" applyFill="1" applyBorder="1" applyAlignment="1">
      <alignment horizontal="left" vertical="center"/>
    </xf>
    <xf numFmtId="177" fontId="8" fillId="0" borderId="9" xfId="4" applyNumberFormat="1" applyFont="1" applyBorder="1" applyAlignment="1">
      <alignment horizontal="center" vertical="center"/>
    </xf>
    <xf numFmtId="177" fontId="8" fillId="0" borderId="11" xfId="4" applyNumberFormat="1" applyFont="1" applyBorder="1" applyAlignment="1">
      <alignment horizontal="center" vertical="center"/>
    </xf>
    <xf numFmtId="177" fontId="13" fillId="0" borderId="2" xfId="4" applyNumberFormat="1" applyFont="1" applyBorder="1" applyAlignment="1">
      <alignment horizontal="center" vertical="center" wrapText="1"/>
    </xf>
    <xf numFmtId="0" fontId="12" fillId="0" borderId="2" xfId="0" applyFont="1" applyBorder="1">
      <alignment vertical="center"/>
    </xf>
    <xf numFmtId="179" fontId="8" fillId="0" borderId="2" xfId="4" applyNumberFormat="1" applyFont="1" applyBorder="1" applyAlignment="1">
      <alignment horizontal="right" vertical="center"/>
    </xf>
    <xf numFmtId="179" fontId="12" fillId="0" borderId="2" xfId="0" applyNumberFormat="1" applyFont="1" applyBorder="1" applyAlignment="1">
      <alignment horizontal="right" vertical="center"/>
    </xf>
    <xf numFmtId="177" fontId="8" fillId="0" borderId="1" xfId="4" applyNumberFormat="1" applyFont="1" applyBorder="1">
      <alignment vertical="center"/>
    </xf>
    <xf numFmtId="0" fontId="12" fillId="0" borderId="13" xfId="0" applyFont="1" applyBorder="1">
      <alignment vertical="center"/>
    </xf>
    <xf numFmtId="177" fontId="8" fillId="0" borderId="2" xfId="4" applyNumberFormat="1" applyFont="1" applyBorder="1" applyAlignment="1">
      <alignment horizontal="center" vertical="center"/>
    </xf>
    <xf numFmtId="177" fontId="8" fillId="0" borderId="2" xfId="4" applyNumberFormat="1" applyFont="1" applyBorder="1" applyAlignment="1">
      <alignment vertical="center" shrinkToFit="1"/>
    </xf>
    <xf numFmtId="0" fontId="12" fillId="0" borderId="2" xfId="0" applyFont="1" applyBorder="1" applyAlignment="1">
      <alignment vertical="center" shrinkToFit="1"/>
    </xf>
    <xf numFmtId="179" fontId="8" fillId="2" borderId="2" xfId="4" applyNumberFormat="1" applyFont="1" applyFill="1" applyBorder="1" applyAlignment="1">
      <alignment horizontal="right" vertical="center"/>
    </xf>
    <xf numFmtId="179" fontId="12" fillId="2" borderId="2" xfId="0" applyNumberFormat="1" applyFont="1" applyFill="1" applyBorder="1" applyAlignment="1">
      <alignment horizontal="right" vertical="center"/>
    </xf>
    <xf numFmtId="177" fontId="8" fillId="0" borderId="7" xfId="4" applyNumberFormat="1" applyFont="1" applyBorder="1" applyAlignment="1">
      <alignment horizontal="center" vertical="center"/>
    </xf>
    <xf numFmtId="177" fontId="8" fillId="0" borderId="8" xfId="4" applyNumberFormat="1" applyFont="1" applyBorder="1" applyAlignment="1">
      <alignment horizontal="center" vertical="center"/>
    </xf>
    <xf numFmtId="179" fontId="8" fillId="0" borderId="14" xfId="4" applyNumberFormat="1" applyFont="1" applyBorder="1" applyAlignment="1">
      <alignment horizontal="right" vertical="center"/>
    </xf>
    <xf numFmtId="179" fontId="12" fillId="0" borderId="14" xfId="0" applyNumberFormat="1" applyFont="1" applyBorder="1" applyAlignment="1">
      <alignment horizontal="right" vertical="center"/>
    </xf>
    <xf numFmtId="182" fontId="8" fillId="0" borderId="2" xfId="4" applyNumberFormat="1" applyFont="1" applyBorder="1" applyAlignment="1">
      <alignment horizontal="right" vertical="center"/>
    </xf>
    <xf numFmtId="182" fontId="12" fillId="0" borderId="2" xfId="0" applyNumberFormat="1" applyFont="1" applyBorder="1" applyAlignment="1">
      <alignment horizontal="right" vertical="center"/>
    </xf>
    <xf numFmtId="177" fontId="8" fillId="0" borderId="2" xfId="4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78" fontId="8" fillId="3" borderId="2" xfId="4" applyNumberFormat="1" applyFont="1" applyFill="1" applyBorder="1" applyAlignment="1">
      <alignment horizontal="right" vertical="center"/>
    </xf>
    <xf numFmtId="0" fontId="0" fillId="0" borderId="2" xfId="0" applyBorder="1" applyAlignment="1">
      <alignment vertical="center" shrinkToFit="1"/>
    </xf>
    <xf numFmtId="178" fontId="8" fillId="2" borderId="2" xfId="4" applyNumberFormat="1" applyFont="1" applyFill="1" applyBorder="1" applyAlignment="1">
      <alignment horizontal="right" vertical="center"/>
    </xf>
    <xf numFmtId="177" fontId="8" fillId="0" borderId="8" xfId="4" applyNumberFormat="1" applyFont="1" applyBorder="1">
      <alignment vertical="center"/>
    </xf>
    <xf numFmtId="0" fontId="0" fillId="0" borderId="12" xfId="0" applyBorder="1">
      <alignment vertical="center"/>
    </xf>
    <xf numFmtId="0" fontId="0" fillId="0" borderId="2" xfId="0" applyBorder="1">
      <alignment vertical="center"/>
    </xf>
    <xf numFmtId="0" fontId="8" fillId="2" borderId="11" xfId="3" applyFont="1" applyFill="1" applyBorder="1" applyAlignment="1">
      <alignment horizontal="center" vertical="center"/>
    </xf>
    <xf numFmtId="0" fontId="8" fillId="4" borderId="9" xfId="3" applyFont="1" applyFill="1" applyBorder="1" applyAlignment="1">
      <alignment horizontal="center" vertical="center"/>
    </xf>
    <xf numFmtId="0" fontId="8" fillId="4" borderId="10" xfId="3" applyFont="1" applyFill="1" applyBorder="1" applyAlignment="1">
      <alignment horizontal="center" vertical="center"/>
    </xf>
    <xf numFmtId="0" fontId="8" fillId="4" borderId="11" xfId="3" applyFont="1" applyFill="1" applyBorder="1" applyAlignment="1">
      <alignment horizontal="center" vertical="center"/>
    </xf>
    <xf numFmtId="176" fontId="3" fillId="2" borderId="10" xfId="0" applyNumberFormat="1" applyFont="1" applyFill="1" applyBorder="1" applyAlignment="1">
      <alignment horizontal="left" vertical="center"/>
    </xf>
    <xf numFmtId="176" fontId="3" fillId="2" borderId="11" xfId="0" applyNumberFormat="1" applyFont="1" applyFill="1" applyBorder="1" applyAlignment="1">
      <alignment horizontal="left" vertical="center"/>
    </xf>
    <xf numFmtId="177" fontId="8" fillId="0" borderId="9" xfId="4" applyNumberFormat="1" applyFont="1" applyBorder="1" applyAlignment="1">
      <alignment horizontal="center" vertical="center" shrinkToFit="1"/>
    </xf>
    <xf numFmtId="177" fontId="8" fillId="0" borderId="11" xfId="4" applyNumberFormat="1" applyFont="1" applyBorder="1" applyAlignment="1">
      <alignment horizontal="center" vertical="center" shrinkToFit="1"/>
    </xf>
    <xf numFmtId="182" fontId="8" fillId="2" borderId="9" xfId="4" applyNumberFormat="1" applyFont="1" applyFill="1" applyBorder="1" applyAlignment="1">
      <alignment horizontal="right" vertical="center"/>
    </xf>
    <xf numFmtId="182" fontId="8" fillId="2" borderId="11" xfId="4" applyNumberFormat="1" applyFont="1" applyFill="1" applyBorder="1" applyAlignment="1">
      <alignment horizontal="right" vertical="center"/>
    </xf>
    <xf numFmtId="182" fontId="8" fillId="0" borderId="9" xfId="4" applyNumberFormat="1" applyFont="1" applyBorder="1" applyAlignment="1">
      <alignment horizontal="right" vertical="center"/>
    </xf>
    <xf numFmtId="182" fontId="8" fillId="0" borderId="11" xfId="4" applyNumberFormat="1" applyFont="1" applyBorder="1" applyAlignment="1">
      <alignment horizontal="right" vertical="center"/>
    </xf>
    <xf numFmtId="179" fontId="8" fillId="3" borderId="2" xfId="4" applyNumberFormat="1" applyFont="1" applyFill="1" applyBorder="1" applyAlignment="1">
      <alignment horizontal="right" vertical="center"/>
    </xf>
    <xf numFmtId="179" fontId="0" fillId="3" borderId="2" xfId="0" applyNumberFormat="1" applyFill="1" applyBorder="1" applyAlignment="1">
      <alignment horizontal="right" vertical="center"/>
    </xf>
    <xf numFmtId="179" fontId="0" fillId="2" borderId="2" xfId="0" applyNumberFormat="1" applyFill="1" applyBorder="1" applyAlignment="1">
      <alignment horizontal="right" vertical="center"/>
    </xf>
    <xf numFmtId="179" fontId="8" fillId="3" borderId="9" xfId="4" applyNumberFormat="1" applyFont="1" applyFill="1" applyBorder="1" applyAlignment="1">
      <alignment horizontal="right" vertical="center"/>
    </xf>
    <xf numFmtId="179" fontId="8" fillId="3" borderId="11" xfId="4" applyNumberFormat="1" applyFont="1" applyFill="1" applyBorder="1" applyAlignment="1">
      <alignment horizontal="right" vertical="center"/>
    </xf>
  </cellXfs>
  <cellStyles count="5">
    <cellStyle name="桁区切り" xfId="1" builtinId="6"/>
    <cellStyle name="通貨" xfId="2" builtinId="7"/>
    <cellStyle name="標準" xfId="0" builtinId="0"/>
    <cellStyle name="標準 2" xfId="3" xr:uid="{0B2DDEF5-446E-4BB5-9887-2793708666A5}"/>
    <cellStyle name="標準 2 2" xfId="4" xr:uid="{4880285D-C3CB-4E56-86B5-4389768DF9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EF3A3-081C-4E56-8237-FEA4BB69EC60}">
  <sheetPr>
    <pageSetUpPr fitToPage="1"/>
  </sheetPr>
  <dimension ref="A1:R87"/>
  <sheetViews>
    <sheetView tabSelected="1" view="pageBreakPreview" zoomScaleNormal="100" zoomScaleSheetLayoutView="100" workbookViewId="0">
      <selection activeCell="H45" sqref="H45"/>
    </sheetView>
  </sheetViews>
  <sheetFormatPr defaultColWidth="8.09765625" defaultRowHeight="10.8" x14ac:dyDescent="0.45"/>
  <cols>
    <col min="1" max="1" width="2.19921875" style="9" customWidth="1"/>
    <col min="2" max="17" width="7.5" style="2" customWidth="1"/>
    <col min="18" max="18" width="2.19921875" style="2" customWidth="1"/>
    <col min="19" max="16384" width="8.09765625" style="2"/>
  </cols>
  <sheetData>
    <row r="1" spans="1:18" ht="21" customHeight="1" x14ac:dyDescent="0.45">
      <c r="A1" s="1"/>
      <c r="B1" s="26" t="s">
        <v>56</v>
      </c>
      <c r="H1" s="3"/>
      <c r="I1" s="3"/>
      <c r="J1" s="3"/>
      <c r="K1" s="3"/>
      <c r="L1" s="3"/>
      <c r="M1" s="3"/>
      <c r="N1" s="3"/>
      <c r="O1" s="3"/>
    </row>
    <row r="2" spans="1:18" ht="24.75" customHeight="1" x14ac:dyDescent="0.45">
      <c r="A2" s="4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18" ht="21" customHeight="1" x14ac:dyDescent="0.45">
      <c r="A3" s="1"/>
      <c r="H3" s="3"/>
      <c r="I3" s="3"/>
      <c r="J3" s="3"/>
      <c r="K3" s="3"/>
      <c r="L3" s="3"/>
      <c r="M3" s="3"/>
      <c r="N3" s="3"/>
      <c r="O3" s="3"/>
    </row>
    <row r="4" spans="1:18" ht="21" customHeight="1" x14ac:dyDescent="0.45">
      <c r="A4" s="1"/>
      <c r="B4" s="2" t="s">
        <v>1</v>
      </c>
      <c r="H4" s="3"/>
      <c r="I4" s="3"/>
      <c r="J4" s="3"/>
      <c r="K4" s="3"/>
      <c r="L4" s="3"/>
      <c r="M4" s="3"/>
      <c r="N4" s="3"/>
      <c r="O4" s="3"/>
    </row>
    <row r="5" spans="1:18" ht="6.75" customHeight="1" x14ac:dyDescent="0.45">
      <c r="A5" s="1"/>
      <c r="H5" s="3"/>
      <c r="I5" s="3"/>
      <c r="J5" s="3"/>
      <c r="K5" s="3"/>
      <c r="L5" s="3"/>
      <c r="M5" s="3"/>
      <c r="N5" s="3"/>
      <c r="O5" s="3"/>
    </row>
    <row r="6" spans="1:18" ht="34.5" customHeight="1" x14ac:dyDescent="0.45">
      <c r="A6" s="1"/>
      <c r="B6" s="5" t="s">
        <v>2</v>
      </c>
      <c r="C6" s="6"/>
      <c r="E6" s="7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</row>
    <row r="7" spans="1:18" ht="34.5" customHeight="1" x14ac:dyDescent="0.45">
      <c r="A7" s="1"/>
      <c r="B7" s="5" t="s">
        <v>3</v>
      </c>
      <c r="C7" s="6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</row>
    <row r="8" spans="1:18" ht="34.5" customHeight="1" x14ac:dyDescent="0.45">
      <c r="A8" s="1"/>
      <c r="B8" s="5" t="s">
        <v>57</v>
      </c>
      <c r="C8" s="6"/>
      <c r="E8" s="15" t="s">
        <v>58</v>
      </c>
      <c r="F8" s="42"/>
      <c r="G8" s="43"/>
      <c r="H8" s="43"/>
      <c r="I8" s="43"/>
      <c r="J8" s="43"/>
      <c r="K8" s="107"/>
      <c r="L8" s="31" t="s">
        <v>59</v>
      </c>
      <c r="M8" s="108"/>
      <c r="N8" s="109"/>
      <c r="O8" s="109"/>
      <c r="P8" s="109"/>
      <c r="Q8" s="110"/>
    </row>
    <row r="9" spans="1:18" ht="34.5" customHeight="1" x14ac:dyDescent="0.45">
      <c r="A9" s="1"/>
      <c r="B9" s="5" t="s">
        <v>69</v>
      </c>
      <c r="C9" s="6"/>
      <c r="F9" s="42" t="s">
        <v>4</v>
      </c>
      <c r="G9" s="43"/>
      <c r="H9" s="43"/>
      <c r="I9" s="44"/>
      <c r="J9" s="44"/>
      <c r="K9" s="45"/>
    </row>
    <row r="10" spans="1:18" ht="17.25" customHeight="1" x14ac:dyDescent="0.45">
      <c r="A10" s="1"/>
      <c r="B10" s="46" t="s">
        <v>70</v>
      </c>
      <c r="C10" s="46"/>
      <c r="D10" s="46"/>
      <c r="F10" s="51"/>
      <c r="G10" s="64"/>
      <c r="H10" s="47" t="s">
        <v>5</v>
      </c>
      <c r="I10" s="64"/>
      <c r="J10" s="64"/>
      <c r="K10" s="49" t="s">
        <v>6</v>
      </c>
    </row>
    <row r="11" spans="1:18" ht="17.25" customHeight="1" x14ac:dyDescent="0.45">
      <c r="A11" s="1"/>
      <c r="B11" s="46"/>
      <c r="C11" s="46"/>
      <c r="D11" s="46"/>
      <c r="F11" s="52"/>
      <c r="G11" s="65"/>
      <c r="H11" s="48"/>
      <c r="I11" s="66"/>
      <c r="J11" s="65"/>
      <c r="K11" s="50"/>
    </row>
    <row r="12" spans="1:18" ht="34.5" customHeight="1" x14ac:dyDescent="0.45">
      <c r="A12" s="1"/>
      <c r="B12" s="8" t="s">
        <v>71</v>
      </c>
      <c r="C12" s="9"/>
      <c r="F12" s="70"/>
      <c r="G12" s="70"/>
      <c r="H12" s="70"/>
      <c r="I12" s="70"/>
      <c r="J12" s="70"/>
      <c r="K12" s="70"/>
    </row>
    <row r="13" spans="1:18" ht="19.95" customHeight="1" x14ac:dyDescent="0.45">
      <c r="A13" s="1"/>
      <c r="B13" s="5" t="s">
        <v>72</v>
      </c>
      <c r="F13" s="34" t="s">
        <v>60</v>
      </c>
      <c r="G13" s="35" t="s">
        <v>61</v>
      </c>
      <c r="H13" s="111" t="s">
        <v>62</v>
      </c>
      <c r="I13" s="111"/>
      <c r="J13" s="111"/>
      <c r="K13" s="112"/>
    </row>
    <row r="14" spans="1:18" ht="19.95" customHeight="1" x14ac:dyDescent="0.45">
      <c r="A14" s="1"/>
      <c r="F14" s="34" t="s">
        <v>60</v>
      </c>
      <c r="G14" s="35" t="s">
        <v>63</v>
      </c>
      <c r="H14" s="111" t="s">
        <v>62</v>
      </c>
      <c r="I14" s="111"/>
      <c r="J14" s="111"/>
      <c r="K14" s="112"/>
    </row>
    <row r="15" spans="1:18" ht="19.95" customHeight="1" x14ac:dyDescent="0.45">
      <c r="A15" s="1"/>
      <c r="F15" s="34" t="s">
        <v>60</v>
      </c>
      <c r="G15" s="35" t="s">
        <v>64</v>
      </c>
      <c r="H15" s="111" t="s">
        <v>62</v>
      </c>
      <c r="I15" s="111"/>
      <c r="J15" s="111"/>
      <c r="K15" s="112"/>
    </row>
    <row r="16" spans="1:18" ht="19.95" customHeight="1" x14ac:dyDescent="0.45">
      <c r="A16" s="1"/>
      <c r="F16" s="34" t="s">
        <v>60</v>
      </c>
      <c r="G16" s="35" t="s">
        <v>65</v>
      </c>
      <c r="H16" s="111" t="s">
        <v>62</v>
      </c>
      <c r="I16" s="111"/>
      <c r="J16" s="111"/>
      <c r="K16" s="112"/>
    </row>
    <row r="17" spans="1:18" ht="19.95" customHeight="1" x14ac:dyDescent="0.45">
      <c r="A17" s="1"/>
      <c r="F17" s="34" t="s">
        <v>60</v>
      </c>
      <c r="G17" s="35" t="s">
        <v>66</v>
      </c>
      <c r="H17" s="111" t="s">
        <v>62</v>
      </c>
      <c r="I17" s="111"/>
      <c r="J17" s="111"/>
      <c r="K17" s="112"/>
    </row>
    <row r="18" spans="1:18" ht="19.95" customHeight="1" x14ac:dyDescent="0.45">
      <c r="A18" s="1"/>
      <c r="F18" s="34" t="s">
        <v>60</v>
      </c>
      <c r="G18" s="35" t="s">
        <v>67</v>
      </c>
      <c r="H18" s="111" t="s">
        <v>62</v>
      </c>
      <c r="I18" s="111"/>
      <c r="J18" s="111"/>
      <c r="K18" s="112"/>
    </row>
    <row r="19" spans="1:18" ht="19.95" customHeight="1" x14ac:dyDescent="0.45">
      <c r="A19" s="1"/>
      <c r="F19" s="34" t="s">
        <v>60</v>
      </c>
      <c r="G19" s="35" t="s">
        <v>68</v>
      </c>
      <c r="H19" s="111" t="s">
        <v>62</v>
      </c>
      <c r="I19" s="111"/>
      <c r="J19" s="111"/>
      <c r="K19" s="112"/>
    </row>
    <row r="20" spans="1:18" ht="34.5" customHeight="1" x14ac:dyDescent="0.45">
      <c r="A20" s="1"/>
      <c r="B20" s="8" t="s">
        <v>73</v>
      </c>
      <c r="C20" s="10"/>
      <c r="D20" s="10"/>
      <c r="F20" s="42"/>
      <c r="G20" s="71"/>
      <c r="H20" s="64"/>
      <c r="I20" s="64"/>
      <c r="J20" s="71"/>
      <c r="K20" s="72"/>
    </row>
    <row r="21" spans="1:18" ht="34.5" customHeight="1" x14ac:dyDescent="0.45">
      <c r="A21" s="1"/>
      <c r="B21" s="2" t="s">
        <v>74</v>
      </c>
      <c r="E21" s="5" t="s">
        <v>7</v>
      </c>
      <c r="F21" s="5"/>
      <c r="G21" s="5"/>
      <c r="H21" s="73"/>
      <c r="I21" s="74"/>
      <c r="J21" s="5" t="s">
        <v>8</v>
      </c>
      <c r="K21" s="3"/>
    </row>
    <row r="22" spans="1:18" ht="34.5" customHeight="1" x14ac:dyDescent="0.45">
      <c r="A22" s="1"/>
      <c r="B22" s="2" t="s">
        <v>75</v>
      </c>
      <c r="E22" s="5" t="s">
        <v>9</v>
      </c>
      <c r="F22" s="5"/>
      <c r="G22" s="5"/>
      <c r="H22" s="75"/>
      <c r="I22" s="76"/>
      <c r="J22" s="5"/>
      <c r="K22" s="3"/>
      <c r="L22" s="8"/>
      <c r="M22" s="3"/>
      <c r="N22" s="3"/>
      <c r="O22" s="3"/>
    </row>
    <row r="23" spans="1:18" ht="27" customHeight="1" x14ac:dyDescent="0.15">
      <c r="A23" s="1"/>
      <c r="E23" s="11" t="s">
        <v>10</v>
      </c>
      <c r="F23" s="5"/>
      <c r="G23" s="5"/>
      <c r="H23" s="12"/>
      <c r="I23" s="5"/>
      <c r="J23" s="5"/>
      <c r="K23" s="3"/>
      <c r="L23" s="8"/>
      <c r="M23" s="3"/>
      <c r="N23" s="3"/>
      <c r="O23" s="3"/>
    </row>
    <row r="24" spans="1:18" ht="54.75" customHeight="1" x14ac:dyDescent="0.45">
      <c r="A24" s="1"/>
      <c r="E24" s="77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9"/>
    </row>
    <row r="25" spans="1:18" ht="17.25" customHeight="1" x14ac:dyDescent="0.45">
      <c r="A25" s="1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</row>
    <row r="26" spans="1:18" ht="34.5" customHeight="1" x14ac:dyDescent="0.45">
      <c r="A26" s="1"/>
      <c r="B26" s="2" t="s">
        <v>76</v>
      </c>
      <c r="E26" s="14" t="s">
        <v>11</v>
      </c>
      <c r="F26" s="23"/>
      <c r="G26" s="14" t="s">
        <v>12</v>
      </c>
      <c r="H26" s="17"/>
      <c r="I26" s="8" t="s">
        <v>13</v>
      </c>
    </row>
    <row r="27" spans="1:18" ht="34.5" customHeight="1" x14ac:dyDescent="0.45">
      <c r="A27" s="1"/>
      <c r="E27" s="14" t="s">
        <v>14</v>
      </c>
      <c r="F27" s="23"/>
      <c r="G27" s="14" t="s">
        <v>12</v>
      </c>
      <c r="H27" s="17"/>
      <c r="I27" s="8" t="s">
        <v>13</v>
      </c>
      <c r="K27" s="14"/>
    </row>
    <row r="28" spans="1:18" ht="10.5" customHeight="1" x14ac:dyDescent="0.45">
      <c r="A28" s="1"/>
      <c r="E28" s="14"/>
      <c r="F28" s="12"/>
      <c r="G28" s="16"/>
      <c r="H28" s="8"/>
      <c r="K28" s="15"/>
      <c r="L28" s="12"/>
      <c r="M28" s="14"/>
      <c r="N28" s="16"/>
      <c r="O28" s="8"/>
    </row>
    <row r="29" spans="1:18" ht="34.5" customHeight="1" x14ac:dyDescent="0.45">
      <c r="A29" s="1"/>
      <c r="B29" s="2" t="s">
        <v>77</v>
      </c>
      <c r="E29" s="14" t="s">
        <v>15</v>
      </c>
      <c r="F29" s="23"/>
      <c r="G29" s="14" t="s">
        <v>16</v>
      </c>
      <c r="H29" s="67"/>
      <c r="I29" s="68"/>
      <c r="J29" s="68"/>
      <c r="K29" s="68"/>
      <c r="L29" s="68"/>
      <c r="M29" s="69"/>
      <c r="N29" s="15" t="s">
        <v>17</v>
      </c>
      <c r="O29" s="17"/>
      <c r="P29" s="8" t="s">
        <v>13</v>
      </c>
    </row>
    <row r="30" spans="1:18" ht="34.5" customHeight="1" x14ac:dyDescent="0.45">
      <c r="A30" s="1"/>
      <c r="E30" s="31"/>
      <c r="F30" s="31"/>
      <c r="G30" s="31" t="s">
        <v>16</v>
      </c>
      <c r="H30" s="67"/>
      <c r="I30" s="68"/>
      <c r="J30" s="68"/>
      <c r="K30" s="68"/>
      <c r="L30" s="68"/>
      <c r="M30" s="69"/>
      <c r="N30" s="15" t="s">
        <v>17</v>
      </c>
      <c r="O30" s="32"/>
      <c r="P30" s="33" t="s">
        <v>13</v>
      </c>
    </row>
    <row r="31" spans="1:18" ht="34.5" customHeight="1" x14ac:dyDescent="0.45">
      <c r="A31" s="1"/>
      <c r="E31" s="31"/>
      <c r="F31" s="31"/>
      <c r="G31" s="31" t="s">
        <v>16</v>
      </c>
      <c r="H31" s="67"/>
      <c r="I31" s="68"/>
      <c r="J31" s="68"/>
      <c r="K31" s="68"/>
      <c r="L31" s="68"/>
      <c r="M31" s="69"/>
      <c r="N31" s="15" t="s">
        <v>17</v>
      </c>
      <c r="O31" s="32"/>
      <c r="P31" s="33" t="s">
        <v>13</v>
      </c>
    </row>
    <row r="32" spans="1:18" ht="19.5" customHeight="1" x14ac:dyDescent="0.45">
      <c r="A32" s="1"/>
    </row>
    <row r="33" spans="1:18" ht="28.5" customHeight="1" x14ac:dyDescent="0.45">
      <c r="A33" s="1"/>
      <c r="B33" s="2" t="s">
        <v>18</v>
      </c>
      <c r="H33" s="3"/>
      <c r="I33" s="3"/>
      <c r="J33" s="3"/>
      <c r="K33" s="3"/>
      <c r="L33" s="3"/>
      <c r="M33" s="3"/>
      <c r="N33" s="3"/>
      <c r="O33" s="3"/>
    </row>
    <row r="34" spans="1:18" ht="24.9" customHeight="1" x14ac:dyDescent="0.45">
      <c r="B34" s="2" t="s">
        <v>19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 ht="30" customHeight="1" x14ac:dyDescent="0.45">
      <c r="B35" s="53" t="s">
        <v>20</v>
      </c>
      <c r="C35" s="54"/>
      <c r="D35" s="55"/>
      <c r="E35" s="53" t="s">
        <v>21</v>
      </c>
      <c r="F35" s="54"/>
      <c r="G35" s="55"/>
      <c r="H35" s="56" t="s">
        <v>22</v>
      </c>
      <c r="I35" s="57"/>
      <c r="J35" s="58"/>
    </row>
    <row r="36" spans="1:18" ht="24.75" customHeight="1" x14ac:dyDescent="0.45">
      <c r="B36" s="59"/>
      <c r="C36" s="60"/>
      <c r="D36" s="61"/>
      <c r="E36" s="59"/>
      <c r="F36" s="60"/>
      <c r="G36" s="61"/>
      <c r="H36" s="62"/>
      <c r="I36" s="63"/>
      <c r="J36" s="25" t="s">
        <v>23</v>
      </c>
      <c r="K36" s="9"/>
    </row>
    <row r="37" spans="1:18" ht="15" customHeight="1" x14ac:dyDescent="0.45"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8" ht="27.9" customHeight="1" x14ac:dyDescent="0.45">
      <c r="B38" s="5" t="s">
        <v>24</v>
      </c>
      <c r="C38" s="12"/>
      <c r="D38" s="12"/>
      <c r="E38" s="12"/>
      <c r="F38" s="12"/>
      <c r="G38" s="12"/>
      <c r="H38" s="12"/>
      <c r="I38" s="12"/>
      <c r="J38" s="12"/>
      <c r="K38" s="12"/>
      <c r="L38" s="5"/>
      <c r="M38" s="5"/>
      <c r="N38" s="5"/>
      <c r="O38" s="5"/>
      <c r="P38" s="5"/>
      <c r="Q38" s="5"/>
    </row>
    <row r="39" spans="1:18" ht="27.9" customHeight="1" x14ac:dyDescent="0.45">
      <c r="B39" s="18" t="s">
        <v>50</v>
      </c>
      <c r="C39" s="18"/>
      <c r="D39" s="18"/>
      <c r="E39" s="18"/>
      <c r="F39" s="18"/>
      <c r="G39" s="18"/>
      <c r="H39" s="18"/>
      <c r="I39" s="28"/>
      <c r="J39" s="29"/>
      <c r="K39" s="12"/>
      <c r="L39" s="5"/>
      <c r="M39" s="5"/>
      <c r="N39" s="5"/>
      <c r="O39" s="5"/>
      <c r="P39" s="5"/>
      <c r="Q39" s="5"/>
    </row>
    <row r="40" spans="1:18" ht="27.9" customHeight="1" x14ac:dyDescent="0.45">
      <c r="B40" s="86"/>
      <c r="C40" s="87"/>
      <c r="D40" s="88" t="s">
        <v>25</v>
      </c>
      <c r="E40" s="83"/>
      <c r="F40" s="88" t="s">
        <v>78</v>
      </c>
      <c r="G40" s="88"/>
      <c r="H40" s="80" t="s">
        <v>79</v>
      </c>
      <c r="I40" s="81"/>
      <c r="J40" s="88" t="s">
        <v>26</v>
      </c>
      <c r="K40" s="83"/>
      <c r="L40" s="82" t="s">
        <v>27</v>
      </c>
      <c r="M40" s="83"/>
      <c r="N40" s="5"/>
      <c r="O40" s="5"/>
    </row>
    <row r="41" spans="1:18" ht="27.9" customHeight="1" x14ac:dyDescent="0.45">
      <c r="B41" s="89" t="s">
        <v>28</v>
      </c>
      <c r="C41" s="90"/>
      <c r="D41" s="91"/>
      <c r="E41" s="92"/>
      <c r="F41" s="91"/>
      <c r="G41" s="92"/>
      <c r="H41" s="91"/>
      <c r="I41" s="92"/>
      <c r="J41" s="84" t="str">
        <f>IF(SUM(D41:I41)=0,"",SUM(D41:I41))</f>
        <v/>
      </c>
      <c r="K41" s="84"/>
      <c r="L41" s="84" t="str">
        <f>IF(OR(J41="",J42=""),"",J41-J42)</f>
        <v/>
      </c>
      <c r="M41" s="85"/>
      <c r="N41" s="5"/>
      <c r="O41" s="5"/>
    </row>
    <row r="42" spans="1:18" ht="27.9" customHeight="1" x14ac:dyDescent="0.45">
      <c r="B42" s="89" t="s">
        <v>29</v>
      </c>
      <c r="C42" s="90"/>
      <c r="D42" s="91"/>
      <c r="E42" s="92"/>
      <c r="F42" s="91"/>
      <c r="G42" s="92"/>
      <c r="H42" s="91"/>
      <c r="I42" s="92"/>
      <c r="J42" s="84" t="str">
        <f>IF(AND(D42="",H42=""),"",SUM(D42:I42))</f>
        <v/>
      </c>
      <c r="K42" s="84"/>
      <c r="L42" s="95"/>
      <c r="M42" s="96"/>
      <c r="N42" s="5"/>
      <c r="O42" s="5"/>
    </row>
    <row r="43" spans="1:18" ht="15" customHeight="1" x14ac:dyDescent="0.45">
      <c r="B43" s="18" t="s">
        <v>53</v>
      </c>
      <c r="C43" s="19"/>
      <c r="D43" s="18"/>
      <c r="E43" s="18"/>
      <c r="F43" s="18"/>
      <c r="G43" s="18"/>
      <c r="H43" s="20"/>
      <c r="I43" s="18"/>
      <c r="J43" s="21"/>
      <c r="K43" s="12"/>
      <c r="L43" s="5"/>
      <c r="M43" s="5"/>
      <c r="N43" s="5"/>
      <c r="O43" s="5"/>
      <c r="P43" s="5"/>
      <c r="Q43" s="5"/>
    </row>
    <row r="44" spans="1:18" ht="15" customHeight="1" x14ac:dyDescent="0.45">
      <c r="B44" s="18"/>
      <c r="C44" s="19"/>
      <c r="D44" s="18"/>
      <c r="E44" s="18"/>
      <c r="F44" s="18"/>
      <c r="G44" s="18"/>
      <c r="H44" s="20"/>
      <c r="I44" s="18"/>
      <c r="J44" s="21"/>
      <c r="K44" s="12"/>
      <c r="L44" s="5"/>
      <c r="M44" s="5"/>
      <c r="N44" s="5"/>
      <c r="O44" s="5"/>
      <c r="P44" s="5"/>
      <c r="Q44" s="5"/>
    </row>
    <row r="45" spans="1:18" ht="27.9" customHeight="1" x14ac:dyDescent="0.45">
      <c r="B45" s="5" t="s">
        <v>52</v>
      </c>
      <c r="C45" s="5"/>
      <c r="D45" s="5"/>
      <c r="E45" s="5"/>
      <c r="G45" s="18" t="s">
        <v>51</v>
      </c>
      <c r="H45" s="29"/>
      <c r="I45" s="12"/>
      <c r="J45" s="5"/>
      <c r="K45" s="5"/>
      <c r="L45" s="5"/>
      <c r="M45" s="5"/>
      <c r="N45" s="5"/>
      <c r="O45" s="5"/>
    </row>
    <row r="46" spans="1:18" ht="27.9" customHeight="1" x14ac:dyDescent="0.45">
      <c r="B46" s="5" t="s">
        <v>31</v>
      </c>
      <c r="C46" s="30"/>
      <c r="D46" s="5" t="s">
        <v>32</v>
      </c>
      <c r="F46" s="93"/>
      <c r="G46" s="94"/>
      <c r="H46" s="80" t="s">
        <v>25</v>
      </c>
      <c r="I46" s="81"/>
      <c r="J46" s="80" t="s">
        <v>78</v>
      </c>
      <c r="K46" s="81"/>
      <c r="L46" s="80" t="s">
        <v>79</v>
      </c>
      <c r="M46" s="81"/>
      <c r="N46" s="80" t="s">
        <v>26</v>
      </c>
      <c r="O46" s="81"/>
      <c r="P46" s="82" t="s">
        <v>30</v>
      </c>
      <c r="Q46" s="83"/>
    </row>
    <row r="47" spans="1:18" ht="27.9" customHeight="1" x14ac:dyDescent="0.45">
      <c r="B47" s="5" t="s">
        <v>33</v>
      </c>
      <c r="C47" s="30"/>
      <c r="D47" s="5" t="s">
        <v>34</v>
      </c>
      <c r="F47" s="113" t="s">
        <v>28</v>
      </c>
      <c r="G47" s="114"/>
      <c r="H47" s="115" t="str">
        <f>IF(AND($C$46="",$C$47=""),"",D41*C46*C47)</f>
        <v/>
      </c>
      <c r="I47" s="116" t="str">
        <f>IF(AND($C$50="",$C$51=""),"",D42*C45*C46)</f>
        <v/>
      </c>
      <c r="J47" s="115" t="str">
        <f>IF(AND($C$46="",$C$47=""),"",F41*C46*C47)</f>
        <v/>
      </c>
      <c r="K47" s="116" t="str">
        <f t="shared" ref="K47:K48" si="0">IF(AND($C$50="",$C$51=""),"",F42*E45*E46)</f>
        <v/>
      </c>
      <c r="L47" s="115" t="str">
        <f>IF(AND($C$46="",$C$47=""),"",H41*C46*C47)</f>
        <v/>
      </c>
      <c r="M47" s="116" t="str">
        <f t="shared" ref="M47:M48" si="1">IF(AND($C$50="",$C$51=""),"",H42*G45*G46)</f>
        <v/>
      </c>
      <c r="N47" s="117" t="str">
        <f>IF(SUM(H47:M47)=0,"",SUM(H47:M47))</f>
        <v/>
      </c>
      <c r="O47" s="118"/>
      <c r="P47" s="97" t="str">
        <f>IF(OR(N47="",N48=""),"",N47-N48)</f>
        <v/>
      </c>
      <c r="Q47" s="98"/>
    </row>
    <row r="48" spans="1:18" ht="27.9" customHeight="1" x14ac:dyDescent="0.45">
      <c r="F48" s="113" t="s">
        <v>29</v>
      </c>
      <c r="G48" s="114"/>
      <c r="H48" s="115" t="str">
        <f>IF(AND($C$46="",$C$47=""),"",D42*C46*C47)</f>
        <v/>
      </c>
      <c r="I48" s="116" t="str">
        <f>IF(AND($C$50="",$C$51=""),"",D43*C46*C47)</f>
        <v/>
      </c>
      <c r="J48" s="115" t="str">
        <f>IF(AND($C$46="",$C$47=""),"",F42*C46*C47)</f>
        <v/>
      </c>
      <c r="K48" s="116" t="str">
        <f t="shared" si="0"/>
        <v/>
      </c>
      <c r="L48" s="115" t="str">
        <f>IF(AND($C$46="",$C$47=""),"",H42*C46*C47)</f>
        <v/>
      </c>
      <c r="M48" s="116" t="str">
        <f t="shared" si="1"/>
        <v/>
      </c>
      <c r="N48" s="117" t="str">
        <f>IF(AND(H48="",L48=""),"",SUM(H48:M48))</f>
        <v/>
      </c>
      <c r="O48" s="118"/>
      <c r="P48" s="95"/>
      <c r="Q48" s="96"/>
    </row>
    <row r="49" spans="2:11" ht="15" customHeight="1" x14ac:dyDescent="0.45">
      <c r="B49" s="19"/>
      <c r="C49" s="19"/>
      <c r="D49" s="18"/>
      <c r="E49" s="18"/>
      <c r="F49" s="18"/>
      <c r="G49" s="18"/>
      <c r="H49" s="20"/>
      <c r="I49" s="18"/>
      <c r="J49" s="21"/>
      <c r="K49" s="9"/>
    </row>
    <row r="50" spans="2:11" ht="27.9" customHeight="1" x14ac:dyDescent="0.45">
      <c r="B50" s="22" t="s">
        <v>54</v>
      </c>
      <c r="C50" s="19"/>
      <c r="D50" s="18"/>
      <c r="E50" s="18"/>
      <c r="J50" s="19"/>
      <c r="K50" s="18"/>
    </row>
    <row r="51" spans="2:11" ht="11.4" customHeight="1" x14ac:dyDescent="0.45">
      <c r="B51" s="27"/>
      <c r="C51" s="19"/>
      <c r="D51" s="18"/>
      <c r="E51" s="18"/>
      <c r="I51" s="22"/>
      <c r="J51" s="19"/>
      <c r="K51" s="18"/>
    </row>
    <row r="52" spans="2:11" ht="27.9" customHeight="1" x14ac:dyDescent="0.45">
      <c r="B52" s="104"/>
      <c r="C52" s="105"/>
      <c r="D52" s="88" t="s">
        <v>25</v>
      </c>
      <c r="E52" s="106"/>
      <c r="F52" s="88" t="s">
        <v>78</v>
      </c>
      <c r="G52" s="106"/>
      <c r="H52" s="88" t="s">
        <v>80</v>
      </c>
      <c r="I52" s="106"/>
    </row>
    <row r="53" spans="2:11" ht="27.9" customHeight="1" x14ac:dyDescent="0.45">
      <c r="B53" s="89" t="s">
        <v>35</v>
      </c>
      <c r="C53" s="102"/>
      <c r="D53" s="103"/>
      <c r="E53" s="103"/>
      <c r="F53" s="103"/>
      <c r="G53" s="103"/>
      <c r="H53" s="103"/>
      <c r="I53" s="103"/>
    </row>
    <row r="54" spans="2:11" ht="27.9" customHeight="1" x14ac:dyDescent="0.45">
      <c r="B54" s="89" t="s">
        <v>37</v>
      </c>
      <c r="C54" s="102"/>
      <c r="D54" s="103"/>
      <c r="E54" s="103"/>
      <c r="F54" s="103"/>
      <c r="G54" s="103"/>
      <c r="H54" s="103"/>
      <c r="I54" s="103"/>
    </row>
    <row r="55" spans="2:11" ht="27.9" customHeight="1" x14ac:dyDescent="0.45">
      <c r="B55" s="99" t="s">
        <v>39</v>
      </c>
      <c r="C55" s="100"/>
      <c r="D55" s="101" t="str">
        <f>IF(OR(D53="",D54=""),"",D53-D54)</f>
        <v/>
      </c>
      <c r="E55" s="101"/>
      <c r="F55" s="101" t="str">
        <f>IF(OR(F53="",F54=""),"",F53-F54)</f>
        <v/>
      </c>
      <c r="G55" s="101"/>
      <c r="H55" s="101" t="str">
        <f>IF(OR(H53="",H54=""),"",H53-H54)</f>
        <v/>
      </c>
      <c r="I55" s="101"/>
    </row>
    <row r="56" spans="2:11" ht="13.8" customHeight="1" x14ac:dyDescent="0.45">
      <c r="B56" s="19"/>
      <c r="C56" s="19"/>
      <c r="D56" s="18"/>
      <c r="E56" s="18"/>
    </row>
    <row r="57" spans="2:11" ht="27.9" customHeight="1" x14ac:dyDescent="0.45">
      <c r="B57" s="22" t="s">
        <v>55</v>
      </c>
      <c r="C57" s="19"/>
      <c r="D57" s="18"/>
      <c r="E57" s="18"/>
    </row>
    <row r="58" spans="2:11" ht="12" customHeight="1" x14ac:dyDescent="0.45">
      <c r="B58" s="19"/>
      <c r="C58" s="19"/>
      <c r="D58" s="18"/>
      <c r="E58" s="18"/>
    </row>
    <row r="59" spans="2:11" ht="27.9" customHeight="1" x14ac:dyDescent="0.45">
      <c r="B59" s="104"/>
      <c r="C59" s="105"/>
      <c r="D59" s="88" t="s">
        <v>25</v>
      </c>
      <c r="E59" s="106"/>
      <c r="F59" s="88" t="s">
        <v>78</v>
      </c>
      <c r="G59" s="106"/>
      <c r="H59" s="88" t="s">
        <v>80</v>
      </c>
      <c r="I59" s="106"/>
    </row>
    <row r="60" spans="2:11" ht="27.9" customHeight="1" x14ac:dyDescent="0.45">
      <c r="B60" s="89" t="s">
        <v>36</v>
      </c>
      <c r="C60" s="102"/>
      <c r="D60" s="91"/>
      <c r="E60" s="121"/>
      <c r="F60" s="91"/>
      <c r="G60" s="121"/>
      <c r="H60" s="91"/>
      <c r="I60" s="121"/>
    </row>
    <row r="61" spans="2:11" ht="27.9" customHeight="1" x14ac:dyDescent="0.45">
      <c r="B61" s="89" t="s">
        <v>38</v>
      </c>
      <c r="C61" s="102"/>
      <c r="D61" s="91"/>
      <c r="E61" s="121"/>
      <c r="F61" s="91"/>
      <c r="G61" s="121"/>
      <c r="H61" s="91"/>
      <c r="I61" s="121"/>
    </row>
    <row r="62" spans="2:11" ht="27.9" customHeight="1" x14ac:dyDescent="0.45">
      <c r="B62" s="99" t="s">
        <v>40</v>
      </c>
      <c r="C62" s="100"/>
      <c r="D62" s="119" t="str">
        <f>IF(D42="","",ROUNDUP(D42/3,0))</f>
        <v/>
      </c>
      <c r="E62" s="120"/>
      <c r="F62" s="122" t="str">
        <f>IF(F42="","",ROUNDUP(F42/6,0))</f>
        <v/>
      </c>
      <c r="G62" s="123"/>
      <c r="H62" s="122" t="str">
        <f>IF(H42="","",ROUNDUP(H42/6,0))</f>
        <v/>
      </c>
      <c r="I62" s="123"/>
    </row>
    <row r="63" spans="2:11" ht="27.9" customHeight="1" x14ac:dyDescent="0.45">
      <c r="B63" s="99" t="s">
        <v>41</v>
      </c>
      <c r="C63" s="100"/>
      <c r="D63" s="119" t="str">
        <f>IF(D60="","",D60-D62)</f>
        <v/>
      </c>
      <c r="E63" s="120"/>
      <c r="F63" s="119" t="str">
        <f>IF(F60="","",F60-F62)</f>
        <v/>
      </c>
      <c r="G63" s="120"/>
      <c r="H63" s="119" t="str">
        <f>IF(H60="","",H60-H62)</f>
        <v/>
      </c>
      <c r="I63" s="120"/>
    </row>
    <row r="64" spans="2:11" ht="19.95" customHeight="1" x14ac:dyDescent="0.45">
      <c r="C64" s="9"/>
      <c r="D64" s="9"/>
      <c r="E64" s="9"/>
      <c r="F64" s="9"/>
      <c r="G64" s="9"/>
      <c r="H64" s="9"/>
      <c r="I64" s="9"/>
      <c r="J64" s="9"/>
      <c r="K64" s="9"/>
    </row>
    <row r="65" spans="2:17" ht="37.5" customHeight="1" x14ac:dyDescent="0.45">
      <c r="B65" s="2" t="s">
        <v>42</v>
      </c>
    </row>
    <row r="66" spans="2:17" ht="24" customHeight="1" x14ac:dyDescent="0.45">
      <c r="B66" s="8" t="s">
        <v>43</v>
      </c>
      <c r="D66" s="36"/>
      <c r="E66" s="36"/>
      <c r="G66" s="8" t="s">
        <v>44</v>
      </c>
      <c r="I66" s="24"/>
      <c r="K66" s="8" t="s">
        <v>45</v>
      </c>
      <c r="O66" s="24"/>
    </row>
    <row r="67" spans="2:17" ht="24" customHeight="1" x14ac:dyDescent="0.45"/>
    <row r="68" spans="2:17" ht="24" customHeight="1" x14ac:dyDescent="0.45">
      <c r="B68" s="8" t="s">
        <v>46</v>
      </c>
      <c r="I68" s="24"/>
    </row>
    <row r="69" spans="2:17" ht="19.2" customHeight="1" x14ac:dyDescent="0.45"/>
    <row r="70" spans="2:17" ht="33.75" customHeight="1" x14ac:dyDescent="0.45">
      <c r="B70" s="2" t="s">
        <v>47</v>
      </c>
    </row>
    <row r="71" spans="2:17" ht="17.399999999999999" customHeight="1" x14ac:dyDescent="0.45">
      <c r="B71" s="2" t="s">
        <v>48</v>
      </c>
    </row>
    <row r="72" spans="2:17" ht="103.5" customHeight="1" x14ac:dyDescent="0.45">
      <c r="B72" s="37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9"/>
    </row>
    <row r="74" spans="2:17" ht="17.399999999999999" customHeight="1" x14ac:dyDescent="0.45">
      <c r="B74" s="2" t="s">
        <v>49</v>
      </c>
    </row>
    <row r="75" spans="2:17" ht="103.5" customHeight="1" x14ac:dyDescent="0.45">
      <c r="B75" s="37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9"/>
    </row>
    <row r="82" ht="21.75" customHeight="1" x14ac:dyDescent="0.45"/>
    <row r="83" ht="21.75" customHeight="1" x14ac:dyDescent="0.45"/>
    <row r="84" ht="21.75" customHeight="1" x14ac:dyDescent="0.45"/>
    <row r="85" ht="21.75" customHeight="1" x14ac:dyDescent="0.45"/>
    <row r="86" ht="21.75" customHeight="1" x14ac:dyDescent="0.45"/>
    <row r="87" ht="21.75" customHeight="1" x14ac:dyDescent="0.45"/>
  </sheetData>
  <mergeCells count="109">
    <mergeCell ref="B63:C63"/>
    <mergeCell ref="D63:E63"/>
    <mergeCell ref="F63:G63"/>
    <mergeCell ref="H52:I52"/>
    <mergeCell ref="H53:I53"/>
    <mergeCell ref="H54:I54"/>
    <mergeCell ref="H55:I55"/>
    <mergeCell ref="H59:I59"/>
    <mergeCell ref="H60:I60"/>
    <mergeCell ref="H61:I61"/>
    <mergeCell ref="H62:I62"/>
    <mergeCell ref="H63:I63"/>
    <mergeCell ref="F61:G61"/>
    <mergeCell ref="B62:C62"/>
    <mergeCell ref="D62:E62"/>
    <mergeCell ref="F62:G62"/>
    <mergeCell ref="B61:C61"/>
    <mergeCell ref="D61:E61"/>
    <mergeCell ref="F59:G59"/>
    <mergeCell ref="B60:C60"/>
    <mergeCell ref="D60:E60"/>
    <mergeCell ref="F60:G60"/>
    <mergeCell ref="B59:C59"/>
    <mergeCell ref="D59:E59"/>
    <mergeCell ref="L42:M42"/>
    <mergeCell ref="B52:C52"/>
    <mergeCell ref="D52:E52"/>
    <mergeCell ref="F52:G52"/>
    <mergeCell ref="F42:G42"/>
    <mergeCell ref="H46:I46"/>
    <mergeCell ref="J46:K46"/>
    <mergeCell ref="F8:K8"/>
    <mergeCell ref="M8:Q8"/>
    <mergeCell ref="H13:K13"/>
    <mergeCell ref="H14:K14"/>
    <mergeCell ref="H15:K15"/>
    <mergeCell ref="H16:K16"/>
    <mergeCell ref="H17:K17"/>
    <mergeCell ref="H18:K18"/>
    <mergeCell ref="H19:K19"/>
    <mergeCell ref="F47:G47"/>
    <mergeCell ref="F48:G48"/>
    <mergeCell ref="H47:I47"/>
    <mergeCell ref="J47:K47"/>
    <mergeCell ref="N47:O47"/>
    <mergeCell ref="L48:M48"/>
    <mergeCell ref="L47:M47"/>
    <mergeCell ref="H48:I48"/>
    <mergeCell ref="P48:Q48"/>
    <mergeCell ref="P47:Q47"/>
    <mergeCell ref="B55:C55"/>
    <mergeCell ref="D55:E55"/>
    <mergeCell ref="F55:G55"/>
    <mergeCell ref="B53:C53"/>
    <mergeCell ref="D53:E53"/>
    <mergeCell ref="F53:G53"/>
    <mergeCell ref="B54:C54"/>
    <mergeCell ref="D54:E54"/>
    <mergeCell ref="F54:G54"/>
    <mergeCell ref="J48:K48"/>
    <mergeCell ref="N48:O48"/>
    <mergeCell ref="H22:I22"/>
    <mergeCell ref="E24:R24"/>
    <mergeCell ref="N46:O46"/>
    <mergeCell ref="P46:Q46"/>
    <mergeCell ref="L41:M41"/>
    <mergeCell ref="B40:C40"/>
    <mergeCell ref="D40:E40"/>
    <mergeCell ref="F40:G40"/>
    <mergeCell ref="J40:K40"/>
    <mergeCell ref="L40:M40"/>
    <mergeCell ref="B41:C41"/>
    <mergeCell ref="D41:E41"/>
    <mergeCell ref="J41:K41"/>
    <mergeCell ref="F41:G41"/>
    <mergeCell ref="H41:I41"/>
    <mergeCell ref="H40:I40"/>
    <mergeCell ref="F46:G46"/>
    <mergeCell ref="L46:M46"/>
    <mergeCell ref="H30:M30"/>
    <mergeCell ref="H31:M31"/>
    <mergeCell ref="H42:I42"/>
    <mergeCell ref="B42:C42"/>
    <mergeCell ref="D42:E42"/>
    <mergeCell ref="J42:K42"/>
    <mergeCell ref="D66:E66"/>
    <mergeCell ref="B72:Q72"/>
    <mergeCell ref="B75:Q75"/>
    <mergeCell ref="B2:R2"/>
    <mergeCell ref="F6:Q6"/>
    <mergeCell ref="F7:Q7"/>
    <mergeCell ref="F9:K9"/>
    <mergeCell ref="B10:D11"/>
    <mergeCell ref="H10:H11"/>
    <mergeCell ref="K10:K11"/>
    <mergeCell ref="F10:F11"/>
    <mergeCell ref="B35:D35"/>
    <mergeCell ref="E35:G35"/>
    <mergeCell ref="H35:J35"/>
    <mergeCell ref="B36:D36"/>
    <mergeCell ref="E36:G36"/>
    <mergeCell ref="H36:I36"/>
    <mergeCell ref="G10:G11"/>
    <mergeCell ref="I10:I11"/>
    <mergeCell ref="J10:J11"/>
    <mergeCell ref="H29:M29"/>
    <mergeCell ref="F12:K12"/>
    <mergeCell ref="F20:K20"/>
    <mergeCell ref="H21:I21"/>
  </mergeCells>
  <phoneticPr fontId="4"/>
  <dataValidations count="3">
    <dataValidation type="list" allowBlank="1" showInputMessage="1" showErrorMessage="1" sqref="I68" xr:uid="{E66CA9D4-A18D-4849-8607-592BE8B0E2A3}">
      <formula1>"○,×"</formula1>
    </dataValidation>
    <dataValidation type="list" allowBlank="1" showInputMessage="1" showErrorMessage="1" sqref="D66:E66" xr:uid="{8C342D5A-0A9A-45A0-9F28-FE10C6F664E5}">
      <formula1>"外部搬入,自園調理"</formula1>
    </dataValidation>
    <dataValidation type="list" allowBlank="1" showInputMessage="1" showErrorMessage="1" sqref="H22 O66 I66 L28 F26:F29" xr:uid="{ABE21A68-9B45-455D-BD94-BAA2C466C448}">
      <formula1>"有,無"</formula1>
    </dataValidation>
  </dataValidations>
  <printOptions horizontalCentered="1"/>
  <pageMargins left="0.23622047244094491" right="0.23622047244094491" top="0" bottom="0" header="0.31496062992125984" footer="0.31496062992125984"/>
  <pageSetup paperSize="9" scale="73" fitToHeight="0" orientation="portrait" r:id="rId1"/>
  <rowBreaks count="2" manualBreakCount="2">
    <brk id="32" max="16383" man="1"/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乳児等通園支援事業 実施計画書（余裕活用型）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2026-01-14T05:07:42Z</dcterms:created>
  <dcterms:modified xsi:type="dcterms:W3CDTF">2026-05-08T01:28:47Z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0x0101004605AAF45EF4FF448817B3FBE74312D5</vt:lpwstr>
  </property>
</Properties>
</file>