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◇R4.4開所\05募集要項\様式\認可\"/>
    </mc:Choice>
  </mc:AlternateContent>
  <bookViews>
    <workbookView xWindow="720" yWindow="405" windowWidth="18075" windowHeight="11370"/>
  </bookViews>
  <sheets>
    <sheet name="様式7別紙 " sheetId="3" r:id="rId1"/>
  </sheets>
  <definedNames>
    <definedName name="_xlnm.Print_Area" localSheetId="0">'様式7別紙 '!$A$1:$BS$52</definedName>
  </definedNames>
  <calcPr calcId="152511"/>
</workbook>
</file>

<file path=xl/calcChain.xml><?xml version="1.0" encoding="utf-8"?>
<calcChain xmlns="http://schemas.openxmlformats.org/spreadsheetml/2006/main">
  <c r="AD51" i="3" l="1"/>
  <c r="BL34" i="3" l="1"/>
  <c r="BH34" i="3"/>
  <c r="BD34" i="3"/>
  <c r="AZ34" i="3"/>
  <c r="AV34" i="3"/>
  <c r="AR34" i="3"/>
  <c r="AN34" i="3"/>
  <c r="AJ34" i="3"/>
  <c r="AF34" i="3"/>
  <c r="AB34" i="3"/>
  <c r="X34" i="3"/>
  <c r="T34" i="3"/>
  <c r="P34" i="3"/>
  <c r="L34" i="3"/>
  <c r="BL32" i="3"/>
  <c r="BH32" i="3"/>
  <c r="BD32" i="3"/>
  <c r="AZ32" i="3"/>
  <c r="AV32" i="3"/>
  <c r="AR32" i="3"/>
  <c r="AN32" i="3"/>
  <c r="AJ32" i="3"/>
  <c r="AF32" i="3"/>
  <c r="AB32" i="3"/>
  <c r="X32" i="3"/>
  <c r="T32" i="3"/>
  <c r="P32" i="3"/>
  <c r="L32" i="3"/>
  <c r="BL30" i="3"/>
  <c r="BH30" i="3"/>
  <c r="BD30" i="3"/>
  <c r="AZ30" i="3"/>
  <c r="AV30" i="3"/>
  <c r="AR30" i="3"/>
  <c r="AN30" i="3"/>
  <c r="AJ30" i="3"/>
  <c r="AF30" i="3"/>
  <c r="AB30" i="3"/>
  <c r="X30" i="3"/>
  <c r="T30" i="3"/>
  <c r="P30" i="3"/>
  <c r="L30" i="3"/>
  <c r="BL28" i="3"/>
  <c r="BH28" i="3"/>
  <c r="BD28" i="3"/>
  <c r="AZ28" i="3"/>
  <c r="AV28" i="3"/>
  <c r="AR28" i="3"/>
  <c r="AN28" i="3"/>
  <c r="AJ28" i="3"/>
  <c r="AF28" i="3"/>
  <c r="AB28" i="3"/>
  <c r="X28" i="3"/>
  <c r="T28" i="3"/>
  <c r="P28" i="3"/>
  <c r="L28" i="3"/>
  <c r="BL26" i="3"/>
  <c r="BH26" i="3"/>
  <c r="BD26" i="3"/>
  <c r="AZ26" i="3"/>
  <c r="AV26" i="3"/>
  <c r="AR26" i="3"/>
  <c r="AN26" i="3"/>
  <c r="AJ26" i="3"/>
  <c r="AF26" i="3"/>
  <c r="AB26" i="3"/>
  <c r="X26" i="3"/>
  <c r="T26" i="3"/>
  <c r="P26" i="3"/>
  <c r="L26" i="3"/>
  <c r="BL24" i="3"/>
  <c r="BH24" i="3"/>
  <c r="BD24" i="3"/>
  <c r="AZ24" i="3"/>
  <c r="AV24" i="3"/>
  <c r="AR24" i="3"/>
  <c r="AN24" i="3"/>
  <c r="AJ24" i="3"/>
  <c r="AF24" i="3"/>
  <c r="AB24" i="3"/>
  <c r="X24" i="3"/>
  <c r="T24" i="3"/>
  <c r="P24" i="3"/>
  <c r="L24" i="3"/>
  <c r="BL17" i="3"/>
  <c r="BH17" i="3"/>
  <c r="BD17" i="3"/>
  <c r="AZ17" i="3"/>
  <c r="AV17" i="3"/>
  <c r="AR17" i="3"/>
  <c r="AN17" i="3"/>
  <c r="AJ17" i="3"/>
  <c r="AF17" i="3"/>
  <c r="AB17" i="3"/>
  <c r="X17" i="3"/>
  <c r="T17" i="3"/>
  <c r="P17" i="3"/>
  <c r="L17" i="3"/>
  <c r="BL15" i="3"/>
  <c r="BH15" i="3"/>
  <c r="BD15" i="3"/>
  <c r="AZ15" i="3"/>
  <c r="AV15" i="3"/>
  <c r="AR15" i="3"/>
  <c r="AN15" i="3"/>
  <c r="AJ15" i="3"/>
  <c r="AF15" i="3"/>
  <c r="AB15" i="3"/>
  <c r="X15" i="3"/>
  <c r="T15" i="3"/>
  <c r="P15" i="3"/>
  <c r="L15" i="3"/>
  <c r="BL13" i="3"/>
  <c r="BH13" i="3"/>
  <c r="BD13" i="3"/>
  <c r="AZ13" i="3"/>
  <c r="AV13" i="3"/>
  <c r="AR13" i="3"/>
  <c r="AN13" i="3"/>
  <c r="AJ13" i="3"/>
  <c r="AF13" i="3"/>
  <c r="AB13" i="3"/>
  <c r="X13" i="3"/>
  <c r="T13" i="3"/>
  <c r="P13" i="3"/>
  <c r="L13" i="3"/>
  <c r="BL11" i="3"/>
  <c r="BH11" i="3"/>
  <c r="BD11" i="3"/>
  <c r="AZ11" i="3"/>
  <c r="AV11" i="3"/>
  <c r="AR11" i="3"/>
  <c r="AN11" i="3"/>
  <c r="AJ11" i="3"/>
  <c r="AF11" i="3"/>
  <c r="AB11" i="3"/>
  <c r="X11" i="3"/>
  <c r="T11" i="3"/>
  <c r="P11" i="3"/>
  <c r="L11" i="3"/>
  <c r="BL9" i="3"/>
  <c r="BH9" i="3"/>
  <c r="BD9" i="3"/>
  <c r="AZ9" i="3"/>
  <c r="AV9" i="3"/>
  <c r="AR9" i="3"/>
  <c r="AN9" i="3"/>
  <c r="AJ9" i="3"/>
  <c r="AF9" i="3"/>
  <c r="AB9" i="3"/>
  <c r="X9" i="3"/>
  <c r="T9" i="3"/>
  <c r="P9" i="3"/>
  <c r="L9" i="3"/>
  <c r="BL7" i="3"/>
  <c r="BH7" i="3"/>
  <c r="BD7" i="3"/>
  <c r="AZ7" i="3"/>
  <c r="AV7" i="3"/>
  <c r="AR7" i="3"/>
  <c r="AN7" i="3"/>
  <c r="AJ7" i="3"/>
  <c r="AF7" i="3"/>
  <c r="AB7" i="3"/>
  <c r="X7" i="3"/>
  <c r="T7" i="3"/>
  <c r="P7" i="3"/>
  <c r="L7" i="3"/>
  <c r="P18" i="3" l="1"/>
  <c r="P35" i="3"/>
  <c r="L35" i="3"/>
  <c r="BH35" i="3"/>
  <c r="BL35" i="3"/>
  <c r="T35" i="3"/>
  <c r="X35" i="3"/>
  <c r="AB35" i="3"/>
  <c r="AF35" i="3"/>
  <c r="AJ35" i="3"/>
  <c r="AN35" i="3"/>
  <c r="AR35" i="3"/>
  <c r="AV35" i="3"/>
  <c r="AZ35" i="3"/>
  <c r="BD35" i="3"/>
  <c r="AN18" i="3"/>
  <c r="AB18" i="3"/>
  <c r="AV18" i="3"/>
  <c r="AR18" i="3"/>
  <c r="AZ18" i="3"/>
  <c r="AJ18" i="3"/>
  <c r="L18" i="3"/>
  <c r="X18" i="3"/>
  <c r="T18" i="3"/>
  <c r="BH18" i="3"/>
  <c r="BL18" i="3"/>
  <c r="BD18" i="3"/>
  <c r="AF18" i="3"/>
  <c r="BP18" i="3" l="1"/>
  <c r="N41" i="3" s="1"/>
  <c r="BP35" i="3"/>
  <c r="AD41" i="3" s="1"/>
  <c r="AW40" i="3" l="1"/>
</calcChain>
</file>

<file path=xl/sharedStrings.xml><?xml version="1.0" encoding="utf-8"?>
<sst xmlns="http://schemas.openxmlformats.org/spreadsheetml/2006/main" count="101" uniqueCount="51">
  <si>
    <t>２歳児</t>
    <rPh sb="1" eb="3">
      <t>サイジ</t>
    </rPh>
    <phoneticPr fontId="2"/>
  </si>
  <si>
    <t>１歳児</t>
    <rPh sb="1" eb="3">
      <t>サイジ</t>
    </rPh>
    <phoneticPr fontId="2"/>
  </si>
  <si>
    <t>０歳児</t>
    <rPh sb="1" eb="3">
      <t>サイジ</t>
    </rPh>
    <phoneticPr fontId="2"/>
  </si>
  <si>
    <t>19時</t>
    <rPh sb="2" eb="3">
      <t>ジ</t>
    </rPh>
    <phoneticPr fontId="2"/>
  </si>
  <si>
    <t>18時</t>
    <rPh sb="2" eb="3">
      <t>ジ</t>
    </rPh>
    <phoneticPr fontId="2"/>
  </si>
  <si>
    <t>17時</t>
    <rPh sb="2" eb="3">
      <t>ジ</t>
    </rPh>
    <phoneticPr fontId="2"/>
  </si>
  <si>
    <t>16時</t>
    <rPh sb="2" eb="3">
      <t>ジ</t>
    </rPh>
    <phoneticPr fontId="2"/>
  </si>
  <si>
    <t>15時</t>
    <rPh sb="2" eb="3">
      <t>ジ</t>
    </rPh>
    <phoneticPr fontId="2"/>
  </si>
  <si>
    <t>14時</t>
    <rPh sb="2" eb="3">
      <t>ジ</t>
    </rPh>
    <phoneticPr fontId="2"/>
  </si>
  <si>
    <t>13時</t>
    <rPh sb="2" eb="3">
      <t>ジ</t>
    </rPh>
    <phoneticPr fontId="2"/>
  </si>
  <si>
    <t>12時</t>
    <rPh sb="2" eb="3">
      <t>ジ</t>
    </rPh>
    <phoneticPr fontId="2"/>
  </si>
  <si>
    <t>11時</t>
    <rPh sb="2" eb="3">
      <t>ジ</t>
    </rPh>
    <phoneticPr fontId="2"/>
  </si>
  <si>
    <t>10時</t>
    <rPh sb="2" eb="3">
      <t>ジ</t>
    </rPh>
    <phoneticPr fontId="2"/>
  </si>
  <si>
    <t>9時</t>
    <rPh sb="1" eb="2">
      <t>ジ</t>
    </rPh>
    <phoneticPr fontId="2"/>
  </si>
  <si>
    <t>8時</t>
    <rPh sb="1" eb="2">
      <t>ジ</t>
    </rPh>
    <phoneticPr fontId="2"/>
  </si>
  <si>
    <t>7時</t>
    <rPh sb="1" eb="2">
      <t>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</si>
  <si>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</si>
  <si>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</si>
  <si>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</si>
  <si>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20時</t>
    <rPh sb="2" eb="3">
      <t>ジ</t>
    </rPh>
    <phoneticPr fontId="2"/>
  </si>
  <si>
    <t>×</t>
    <phoneticPr fontId="7"/>
  </si>
  <si>
    <t>５日</t>
    <rPh sb="1" eb="2">
      <t>ニチ</t>
    </rPh>
    <phoneticPr fontId="7"/>
  </si>
  <si>
    <t>＋</t>
    <phoneticPr fontId="7"/>
  </si>
  <si>
    <t>（</t>
    <phoneticPr fontId="7"/>
  </si>
  <si>
    <t>）</t>
    <phoneticPr fontId="7"/>
  </si>
  <si>
    <t>４週</t>
    <rPh sb="1" eb="2">
      <t>シュウ</t>
    </rPh>
    <phoneticPr fontId="7"/>
  </si>
  <si>
    <t>＝</t>
    <phoneticPr fontId="7"/>
  </si>
  <si>
    <t>Ａ</t>
    <phoneticPr fontId="7"/>
  </si>
  <si>
    <t>Ｂ</t>
    <phoneticPr fontId="7"/>
  </si>
  <si>
    <t>常勤職員</t>
    <rPh sb="0" eb="2">
      <t>ジョウキン</t>
    </rPh>
    <rPh sb="2" eb="4">
      <t>ショクイン</t>
    </rPh>
    <phoneticPr fontId="7"/>
  </si>
  <si>
    <t>非常勤職員</t>
    <rPh sb="0" eb="1">
      <t>ヒ</t>
    </rPh>
    <rPh sb="1" eb="3">
      <t>ジョウキン</t>
    </rPh>
    <rPh sb="3" eb="5">
      <t>ショクイン</t>
    </rPh>
    <phoneticPr fontId="7"/>
  </si>
  <si>
    <t>人数</t>
    <rPh sb="0" eb="2">
      <t>ニンズウ</t>
    </rPh>
    <phoneticPr fontId="7"/>
  </si>
  <si>
    <t>時間数</t>
    <rPh sb="0" eb="2">
      <t>ジカン</t>
    </rPh>
    <rPh sb="2" eb="3">
      <t>スウ</t>
    </rPh>
    <phoneticPr fontId="7"/>
  </si>
  <si>
    <t>合計</t>
    <rPh sb="0" eb="2">
      <t>ゴウケイ</t>
    </rPh>
    <phoneticPr fontId="2"/>
  </si>
  <si>
    <t>利用児童数</t>
    <rPh sb="0" eb="2">
      <t>リヨウ</t>
    </rPh>
    <rPh sb="2" eb="4">
      <t>ジドウ</t>
    </rPh>
    <rPh sb="4" eb="5">
      <t>カズ</t>
    </rPh>
    <phoneticPr fontId="2"/>
  </si>
  <si>
    <t>利用児童数÷配置基準（3:1）</t>
    <rPh sb="0" eb="2">
      <t>リヨウ</t>
    </rPh>
    <rPh sb="2" eb="4">
      <t>ジドウ</t>
    </rPh>
    <rPh sb="4" eb="5">
      <t>カズ</t>
    </rPh>
    <rPh sb="6" eb="8">
      <t>ハイチ</t>
    </rPh>
    <rPh sb="8" eb="10">
      <t>キジュン</t>
    </rPh>
    <phoneticPr fontId="2"/>
  </si>
  <si>
    <t>利用児童数÷配置基準（5:1）</t>
    <rPh sb="0" eb="2">
      <t>リヨウ</t>
    </rPh>
    <rPh sb="2" eb="4">
      <t>ジドウ</t>
    </rPh>
    <rPh sb="4" eb="5">
      <t>カズ</t>
    </rPh>
    <rPh sb="6" eb="8">
      <t>ハイチ</t>
    </rPh>
    <rPh sb="8" eb="10">
      <t>キジュン</t>
    </rPh>
    <phoneticPr fontId="2"/>
  </si>
  <si>
    <t>利用児童数÷配置基準（6:1）</t>
    <rPh sb="0" eb="2">
      <t>リヨウ</t>
    </rPh>
    <rPh sb="2" eb="4">
      <t>ジドウ</t>
    </rPh>
    <rPh sb="4" eb="5">
      <t>カズ</t>
    </rPh>
    <rPh sb="6" eb="8">
      <t>ハイチ</t>
    </rPh>
    <rPh sb="8" eb="10">
      <t>キジュン</t>
    </rPh>
    <phoneticPr fontId="2"/>
  </si>
  <si>
    <t>利用児童数÷配置基準（20:1）</t>
    <rPh sb="0" eb="2">
      <t>リヨウ</t>
    </rPh>
    <rPh sb="2" eb="4">
      <t>ジドウ</t>
    </rPh>
    <rPh sb="4" eb="5">
      <t>カズ</t>
    </rPh>
    <rPh sb="6" eb="8">
      <t>ハイチ</t>
    </rPh>
    <rPh sb="8" eb="10">
      <t>キジュン</t>
    </rPh>
    <phoneticPr fontId="2"/>
  </si>
  <si>
    <t>利用児童数÷配置基準（30:1）</t>
    <rPh sb="0" eb="2">
      <t>リヨウ</t>
    </rPh>
    <rPh sb="2" eb="4">
      <t>ジドウ</t>
    </rPh>
    <rPh sb="4" eb="5">
      <t>カズ</t>
    </rPh>
    <rPh sb="6" eb="8">
      <t>ハイチ</t>
    </rPh>
    <rPh sb="8" eb="10">
      <t>キジュン</t>
    </rPh>
    <phoneticPr fontId="2"/>
  </si>
  <si>
    <t>表１ １日あたりの児童の利用見込み及び保育士の合計勤務時間数の目安(平日)</t>
    <rPh sb="0" eb="1">
      <t>ヒョウ</t>
    </rPh>
    <rPh sb="4" eb="5">
      <t>ニチ</t>
    </rPh>
    <rPh sb="9" eb="11">
      <t>ジドウ</t>
    </rPh>
    <rPh sb="12" eb="14">
      <t>リヨウ</t>
    </rPh>
    <rPh sb="14" eb="16">
      <t>ミコミ</t>
    </rPh>
    <rPh sb="17" eb="18">
      <t>オヨ</t>
    </rPh>
    <rPh sb="19" eb="22">
      <t>ホイクシ</t>
    </rPh>
    <rPh sb="23" eb="25">
      <t>ゴウケイ</t>
    </rPh>
    <rPh sb="25" eb="27">
      <t>キンム</t>
    </rPh>
    <rPh sb="27" eb="29">
      <t>ジカン</t>
    </rPh>
    <rPh sb="29" eb="30">
      <t>カズ</t>
    </rPh>
    <rPh sb="31" eb="33">
      <t>メヤス</t>
    </rPh>
    <rPh sb="34" eb="36">
      <t>ヘイジツ</t>
    </rPh>
    <phoneticPr fontId="2"/>
  </si>
  <si>
    <t>１日あたりの保育士の合計勤務時間数の目安
（平日）</t>
    <rPh sb="1" eb="2">
      <t>ニチ</t>
    </rPh>
    <rPh sb="6" eb="9">
      <t>ホイクシ</t>
    </rPh>
    <rPh sb="10" eb="12">
      <t>ゴウケイ</t>
    </rPh>
    <rPh sb="12" eb="14">
      <t>キンム</t>
    </rPh>
    <rPh sb="14" eb="16">
      <t>ジカン</t>
    </rPh>
    <rPh sb="16" eb="17">
      <t>スウ</t>
    </rPh>
    <rPh sb="18" eb="20">
      <t>メヤス</t>
    </rPh>
    <rPh sb="22" eb="24">
      <t>ヘイジツ</t>
    </rPh>
    <phoneticPr fontId="7"/>
  </si>
  <si>
    <t>１日あたりの保育士の合計勤務時間数の目安
（土曜）</t>
    <rPh sb="1" eb="2">
      <t>ニチ</t>
    </rPh>
    <rPh sb="6" eb="9">
      <t>ホイクシ</t>
    </rPh>
    <rPh sb="10" eb="12">
      <t>ゴウケイ</t>
    </rPh>
    <rPh sb="12" eb="14">
      <t>キンム</t>
    </rPh>
    <rPh sb="14" eb="16">
      <t>ジカン</t>
    </rPh>
    <rPh sb="16" eb="17">
      <t>スウ</t>
    </rPh>
    <rPh sb="18" eb="20">
      <t>メヤス</t>
    </rPh>
    <rPh sb="22" eb="24">
      <t>ドヨウ</t>
    </rPh>
    <phoneticPr fontId="7"/>
  </si>
  <si>
    <t>表２ １日あたりの児童の利用見込み及び保育士の合計勤務時間数の目安(土曜)</t>
    <rPh sb="0" eb="1">
      <t>ヒョウ</t>
    </rPh>
    <rPh sb="4" eb="5">
      <t>ニチ</t>
    </rPh>
    <rPh sb="9" eb="11">
      <t>ジドウ</t>
    </rPh>
    <rPh sb="12" eb="14">
      <t>リヨウ</t>
    </rPh>
    <rPh sb="14" eb="16">
      <t>ミコミ</t>
    </rPh>
    <rPh sb="17" eb="18">
      <t>オヨ</t>
    </rPh>
    <rPh sb="19" eb="22">
      <t>ホイクシ</t>
    </rPh>
    <rPh sb="23" eb="25">
      <t>ゴウケイ</t>
    </rPh>
    <rPh sb="25" eb="27">
      <t>キンム</t>
    </rPh>
    <rPh sb="27" eb="29">
      <t>ジカン</t>
    </rPh>
    <rPh sb="29" eb="30">
      <t>カズ</t>
    </rPh>
    <rPh sb="31" eb="33">
      <t>メヤス</t>
    </rPh>
    <rPh sb="34" eb="36">
      <t>ドヨウ</t>
    </rPh>
    <phoneticPr fontId="2"/>
  </si>
  <si>
    <t>表３ １ヶ月あたりの保育士の合計勤務時間数の目安</t>
    <rPh sb="0" eb="1">
      <t>ヒョウ</t>
    </rPh>
    <rPh sb="5" eb="6">
      <t>ゲツ</t>
    </rPh>
    <rPh sb="10" eb="13">
      <t>ホイクシ</t>
    </rPh>
    <rPh sb="14" eb="16">
      <t>ゴウケイ</t>
    </rPh>
    <rPh sb="16" eb="18">
      <t>キンム</t>
    </rPh>
    <rPh sb="18" eb="20">
      <t>ジカン</t>
    </rPh>
    <rPh sb="20" eb="21">
      <t>カズ</t>
    </rPh>
    <rPh sb="22" eb="24">
      <t>メヤス</t>
    </rPh>
    <phoneticPr fontId="2"/>
  </si>
  <si>
    <t>時間</t>
    <rPh sb="0" eb="2">
      <t>ジカン</t>
    </rPh>
    <phoneticPr fontId="7"/>
  </si>
  <si>
    <t>人</t>
    <rPh sb="0" eb="1">
      <t>ニン</t>
    </rPh>
    <phoneticPr fontId="7"/>
  </si>
  <si>
    <t>表４　保育士配置人数（予定）</t>
    <rPh sb="0" eb="1">
      <t>ヒョウ</t>
    </rPh>
    <rPh sb="3" eb="6">
      <t>ホイクシ</t>
    </rPh>
    <rPh sb="6" eb="8">
      <t>ハイチ</t>
    </rPh>
    <rPh sb="8" eb="10">
      <t>ニンズウ</t>
    </rPh>
    <rPh sb="11" eb="13">
      <t>ヨテイ</t>
    </rPh>
    <phoneticPr fontId="7"/>
  </si>
  <si>
    <t>　配置予定保育士の1か月
　あたりの合計勤務時間数</t>
    <rPh sb="1" eb="3">
      <t>ハイチ</t>
    </rPh>
    <rPh sb="3" eb="5">
      <t>ヨテイ</t>
    </rPh>
    <rPh sb="5" eb="8">
      <t>ホイクシ</t>
    </rPh>
    <rPh sb="11" eb="12">
      <t>ゲツ</t>
    </rPh>
    <rPh sb="18" eb="20">
      <t>ゴウケイ</t>
    </rPh>
    <rPh sb="20" eb="22">
      <t>キンム</t>
    </rPh>
    <rPh sb="22" eb="24">
      <t>ジカン</t>
    </rPh>
    <rPh sb="24" eb="25">
      <t>カズ</t>
    </rPh>
    <phoneticPr fontId="7"/>
  </si>
  <si>
    <t xml:space="preserve">   </t>
    <phoneticPr fontId="7"/>
  </si>
  <si>
    <t>※３歳児の配置基準については、国の見直しにより15：1となる可能性があります。</t>
    <rPh sb="2" eb="4">
      <t>サイジ</t>
    </rPh>
    <rPh sb="5" eb="7">
      <t>ハイチ</t>
    </rPh>
    <rPh sb="7" eb="9">
      <t>キジュン</t>
    </rPh>
    <rPh sb="15" eb="16">
      <t>クニ</t>
    </rPh>
    <rPh sb="17" eb="19">
      <t>ミナオ</t>
    </rPh>
    <rPh sb="30" eb="33">
      <t>カノウセイ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</si>
</sst>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 shrinkToFit="1"/>
    </xf>
    <xf numFmtId="0" fontId="5" fillId="0" borderId="1" xfId="1" applyFont="1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0" fontId="3" fillId="0" borderId="17" xfId="1" applyFont="1" applyBorder="1" applyAlignment="1">
      <alignment horizontal="center" vertical="center" shrinkToFit="1"/>
    </xf>
    <xf numFmtId="0" fontId="5" fillId="0" borderId="1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1" applyFont="1">
      <alignment vertical="center"/>
    </xf>
    <xf numFmtId="0" fontId="15" fillId="0" borderId="0" xfId="1" applyFont="1">
      <alignment vertical="center"/>
    </xf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6" fillId="0" borderId="0" xfId="1" applyFont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2" xfId="0" applyFont="1" applyBorder="1" applyAlignment="1"/>
    <xf numFmtId="0" fontId="5" fillId="0" borderId="0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 shrinkToFit="1"/>
    </xf>
    <xf numFmtId="0" fontId="5" fillId="0" borderId="0" xfId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3" fillId="0" borderId="19" xfId="1" applyFont="1" applyBorder="1">
      <alignment vertical="center"/>
    </xf>
    <xf numFmtId="0" fontId="3" fillId="0" borderId="2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22" xfId="1" applyFont="1" applyBorder="1" applyAlignment="1"/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38" fontId="17" fillId="0" borderId="21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3" fillId="0" borderId="37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8" fontId="8" fillId="2" borderId="35" xfId="2" applyFont="1" applyFill="1" applyBorder="1" applyAlignment="1">
      <alignment horizontal="left" vertical="center"/>
    </xf>
    <xf numFmtId="38" fontId="8" fillId="2" borderId="36" xfId="2" applyFont="1" applyFill="1" applyBorder="1" applyAlignment="1">
      <alignment horizontal="left" vertical="center"/>
    </xf>
    <xf numFmtId="38" fontId="8" fillId="2" borderId="34" xfId="2" applyFont="1" applyFill="1" applyBorder="1" applyAlignment="1">
      <alignment horizontal="left" vertical="center"/>
    </xf>
    <xf numFmtId="0" fontId="5" fillId="0" borderId="22" xfId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12" fillId="0" borderId="17" xfId="1" applyNumberFormat="1" applyFont="1" applyBorder="1" applyAlignment="1">
      <alignment horizontal="center"/>
    </xf>
    <xf numFmtId="17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12" fillId="0" borderId="0" xfId="1" applyNumberFormat="1" applyFont="1" applyBorder="1" applyAlignment="1">
      <alignment horizontal="center"/>
    </xf>
    <xf numFmtId="0" fontId="3" fillId="0" borderId="4" xfId="1" applyFont="1" applyBorder="1" applyAlignment="1"/>
    <xf numFmtId="0" fontId="0" fillId="0" borderId="3" xfId="0" applyBorder="1" applyAlignment="1"/>
    <xf numFmtId="0" fontId="5" fillId="0" borderId="24" xfId="1" applyFont="1" applyFill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24" xfId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3" fillId="2" borderId="18" xfId="1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3" fillId="2" borderId="44" xfId="1" applyFont="1" applyFill="1" applyBorder="1" applyAlignment="1">
      <alignment vertical="center" shrinkToFit="1"/>
    </xf>
    <xf numFmtId="0" fontId="8" fillId="2" borderId="33" xfId="0" applyFont="1" applyFill="1" applyBorder="1" applyAlignment="1">
      <alignment vertical="center" shrinkToFit="1"/>
    </xf>
    <xf numFmtId="0" fontId="3" fillId="2" borderId="34" xfId="1" applyFont="1" applyFill="1" applyBorder="1" applyAlignment="1">
      <alignment vertical="center" shrinkToFit="1"/>
    </xf>
    <xf numFmtId="0" fontId="4" fillId="0" borderId="42" xfId="1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4" fillId="0" borderId="39" xfId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3" fillId="0" borderId="15" xfId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46" xfId="1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2" borderId="45" xfId="0" applyFont="1" applyFill="1" applyBorder="1" applyAlignment="1">
      <alignment vertical="center" shrinkToFit="1"/>
    </xf>
    <xf numFmtId="0" fontId="3" fillId="2" borderId="19" xfId="1" applyFont="1" applyFill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48" xfId="1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3" fillId="0" borderId="51" xfId="1" applyFont="1" applyBorder="1" applyAlignment="1">
      <alignment vertical="center" shrinkToFit="1"/>
    </xf>
    <xf numFmtId="0" fontId="5" fillId="0" borderId="15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4" xfId="1" applyFont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5" fillId="0" borderId="4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0" fontId="3" fillId="0" borderId="32" xfId="1" applyFont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3" fillId="0" borderId="7" xfId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left" vertical="center" shrinkToFit="1"/>
    </xf>
    <xf numFmtId="0" fontId="3" fillId="0" borderId="22" xfId="1" applyFont="1" applyFill="1" applyBorder="1" applyAlignment="1">
      <alignment horizontal="left" vertical="center" shrinkToFit="1"/>
    </xf>
    <xf numFmtId="0" fontId="3" fillId="0" borderId="23" xfId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8" fontId="19" fillId="0" borderId="21" xfId="2" applyFont="1" applyBorder="1" applyAlignment="1">
      <alignment horizontal="left" shrinkToFit="1"/>
    </xf>
    <xf numFmtId="38" fontId="19" fillId="0" borderId="22" xfId="2" applyFont="1" applyBorder="1" applyAlignment="1">
      <alignment horizontal="left" shrinkToFit="1"/>
    </xf>
    <xf numFmtId="38" fontId="19" fillId="0" borderId="23" xfId="2" applyFont="1" applyBorder="1" applyAlignment="1">
      <alignment horizontal="left" shrinkToFit="1"/>
    </xf>
    <xf numFmtId="38" fontId="19" fillId="0" borderId="31" xfId="2" applyFont="1" applyBorder="1" applyAlignment="1">
      <alignment horizontal="left" shrinkToFit="1"/>
    </xf>
    <xf numFmtId="38" fontId="19" fillId="0" borderId="0" xfId="2" applyFont="1" applyBorder="1" applyAlignment="1">
      <alignment horizontal="left" shrinkToFit="1"/>
    </xf>
    <xf numFmtId="38" fontId="19" fillId="0" borderId="30" xfId="2" applyFont="1" applyBorder="1" applyAlignment="1">
      <alignment horizontal="left" shrinkToFit="1"/>
    </xf>
    <xf numFmtId="0" fontId="5" fillId="0" borderId="28" xfId="1" applyFont="1" applyBorder="1" applyAlignment="1">
      <alignment vertical="center" shrinkToFit="1"/>
    </xf>
    <xf numFmtId="0" fontId="3" fillId="0" borderId="0" xfId="1" applyFont="1" applyAlignment="1">
      <alignment vertical="top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1" applyFont="1" applyAlignment="1">
      <alignment wrapText="1"/>
    </xf>
    <xf numFmtId="0" fontId="0" fillId="0" borderId="0" xfId="0" applyAlignment="1"/>
    <xf numFmtId="0" fontId="10" fillId="0" borderId="0" xfId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/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10" fillId="0" borderId="0" xfId="1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top" wrapText="1"/>
    </xf>
    <xf numFmtId="0" fontId="11" fillId="0" borderId="0" xfId="0" applyFont="1" applyAlignment="1">
      <alignment vertical="top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57150</xdr:colOff>
      <xdr:row>16</xdr:row>
      <xdr:rowOff>180974</xdr:rowOff>
    </xdr:from>
    <xdr:to>
      <xdr:col>70</xdr:col>
      <xdr:colOff>57150</xdr:colOff>
      <xdr:row>17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13735050" y="3352799"/>
          <a:ext cx="38100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/>
            <a:t>Ａ</a:t>
          </a:r>
        </a:p>
      </xdr:txBody>
    </xdr:sp>
    <xdr:clientData/>
  </xdr:twoCellAnchor>
  <xdr:twoCellAnchor>
    <xdr:from>
      <xdr:col>41</xdr:col>
      <xdr:colOff>57150</xdr:colOff>
      <xdr:row>1</xdr:row>
      <xdr:rowOff>80963</xdr:rowOff>
    </xdr:from>
    <xdr:to>
      <xdr:col>42</xdr:col>
      <xdr:colOff>19050</xdr:colOff>
      <xdr:row>4</xdr:row>
      <xdr:rowOff>0</xdr:rowOff>
    </xdr:to>
    <xdr:cxnSp macro="">
      <xdr:nvCxnSpPr>
        <xdr:cNvPr id="26" name="直線矢印コネクタ 25"/>
        <xdr:cNvCxnSpPr>
          <a:stCxn id="27" idx="1"/>
        </xdr:cNvCxnSpPr>
      </xdr:nvCxnSpPr>
      <xdr:spPr>
        <a:xfrm flipH="1">
          <a:off x="11353800" y="300038"/>
          <a:ext cx="57150" cy="376237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19050</xdr:colOff>
      <xdr:row>0</xdr:row>
      <xdr:rowOff>38100</xdr:rowOff>
    </xdr:from>
    <xdr:to>
      <xdr:col>70</xdr:col>
      <xdr:colOff>419100</xdr:colOff>
      <xdr:row>3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11410950" y="38100"/>
          <a:ext cx="30670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平日の８時から１７時は児童定員数を記入してください。</a:t>
          </a:r>
        </a:p>
      </xdr:txBody>
    </xdr:sp>
    <xdr:clientData/>
  </xdr:twoCellAnchor>
  <xdr:twoCellAnchor>
    <xdr:from>
      <xdr:col>66</xdr:col>
      <xdr:colOff>57150</xdr:colOff>
      <xdr:row>33</xdr:row>
      <xdr:rowOff>171449</xdr:rowOff>
    </xdr:from>
    <xdr:to>
      <xdr:col>70</xdr:col>
      <xdr:colOff>57150</xdr:colOff>
      <xdr:row>34</xdr:row>
      <xdr:rowOff>371475</xdr:rowOff>
    </xdr:to>
    <xdr:sp macro="" textlink="">
      <xdr:nvSpPr>
        <xdr:cNvPr id="44" name="テキスト ボックス 43"/>
        <xdr:cNvSpPr txBox="1"/>
      </xdr:nvSpPr>
      <xdr:spPr>
        <a:xfrm>
          <a:off x="13735050" y="6896099"/>
          <a:ext cx="38100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/>
            <a:t>Ｂ</a:t>
          </a:r>
        </a:p>
      </xdr:txBody>
    </xdr:sp>
    <xdr:clientData/>
  </xdr:twoCellAnchor>
  <xdr:twoCellAnchor>
    <xdr:from>
      <xdr:col>29</xdr:col>
      <xdr:colOff>28575</xdr:colOff>
      <xdr:row>49</xdr:row>
      <xdr:rowOff>161924</xdr:rowOff>
    </xdr:from>
    <xdr:to>
      <xdr:col>33</xdr:col>
      <xdr:colOff>28575</xdr:colOff>
      <xdr:row>52</xdr:row>
      <xdr:rowOff>47625</xdr:rowOff>
    </xdr:to>
    <xdr:sp macro="" textlink="">
      <xdr:nvSpPr>
        <xdr:cNvPr id="45" name="テキスト ボックス 44"/>
        <xdr:cNvSpPr txBox="1"/>
      </xdr:nvSpPr>
      <xdr:spPr>
        <a:xfrm>
          <a:off x="10182225" y="9715499"/>
          <a:ext cx="38100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300" b="1"/>
            <a:t>D</a:t>
          </a:r>
          <a:endParaRPr kumimoji="1" lang="ja-JP" altLang="en-US" sz="1300" b="1"/>
        </a:p>
      </xdr:txBody>
    </xdr:sp>
    <xdr:clientData/>
  </xdr:twoCellAnchor>
  <xdr:twoCellAnchor>
    <xdr:from>
      <xdr:col>10</xdr:col>
      <xdr:colOff>4761</xdr:colOff>
      <xdr:row>48</xdr:row>
      <xdr:rowOff>42864</xdr:rowOff>
    </xdr:from>
    <xdr:to>
      <xdr:col>55</xdr:col>
      <xdr:colOff>95249</xdr:colOff>
      <xdr:row>49</xdr:row>
      <xdr:rowOff>152403</xdr:rowOff>
    </xdr:to>
    <xdr:sp macro="" textlink="">
      <xdr:nvSpPr>
        <xdr:cNvPr id="46" name="右中かっこ 45"/>
        <xdr:cNvSpPr/>
      </xdr:nvSpPr>
      <xdr:spPr>
        <a:xfrm rot="5400000">
          <a:off x="10396535" y="7377115"/>
          <a:ext cx="280989" cy="437673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47625</xdr:colOff>
      <xdr:row>38</xdr:row>
      <xdr:rowOff>161924</xdr:rowOff>
    </xdr:from>
    <xdr:to>
      <xdr:col>51</xdr:col>
      <xdr:colOff>47625</xdr:colOff>
      <xdr:row>40</xdr:row>
      <xdr:rowOff>171450</xdr:rowOff>
    </xdr:to>
    <xdr:sp macro="" textlink="">
      <xdr:nvSpPr>
        <xdr:cNvPr id="48" name="テキスト ボックス 47"/>
        <xdr:cNvSpPr txBox="1"/>
      </xdr:nvSpPr>
      <xdr:spPr>
        <a:xfrm>
          <a:off x="11915775" y="7696199"/>
          <a:ext cx="38100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/>
            <a:t>Ｃ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1349203</xdr:colOff>
      <xdr:row>51</xdr:row>
      <xdr:rowOff>142875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4003" cy="1039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380999</xdr:colOff>
      <xdr:row>0</xdr:row>
      <xdr:rowOff>0</xdr:rowOff>
    </xdr:from>
    <xdr:to>
      <xdr:col>5</xdr:col>
      <xdr:colOff>295274</xdr:colOff>
      <xdr:row>1</xdr:row>
      <xdr:rowOff>0</xdr:rowOff>
    </xdr:to>
    <xdr:sp macro="" textlink="">
      <xdr:nvSpPr>
        <xdr:cNvPr id="3" name="正方形/長方形 2"/>
        <xdr:cNvSpPr/>
      </xdr:nvSpPr>
      <xdr:spPr>
        <a:xfrm>
          <a:off x="1752599" y="0"/>
          <a:ext cx="1971675" cy="219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/>
            <a:t>（様式７添付資料）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57"/>
  <sheetViews>
    <sheetView tabSelected="1" view="pageBreakPreview" zoomScaleNormal="100" zoomScaleSheetLayoutView="100" zoomScalePageLayoutView="75" workbookViewId="0">
      <selection activeCell="BL45" sqref="BL45"/>
    </sheetView>
  </sheetViews>
  <sheetFormatPr defaultRowHeight="13.5"/>
  <cols>
    <col min="1" max="6" width="9" style="1"/>
    <col min="7" max="7" width="20.875" style="1" customWidth="1"/>
    <col min="8" max="8" width="12.5" style="1" bestFit="1" customWidth="1"/>
    <col min="9" max="9" width="10.875" style="1" customWidth="1"/>
    <col min="10" max="10" width="11.25" style="1" customWidth="1"/>
    <col min="11" max="70" width="1.25" style="1" customWidth="1"/>
    <col min="71" max="71" width="6.5" style="1" customWidth="1"/>
    <col min="72" max="75" width="1.25" style="1" customWidth="1"/>
    <col min="76" max="16384" width="9" style="1"/>
  </cols>
  <sheetData>
    <row r="1" spans="1:132" ht="17.25">
      <c r="A1" s="22"/>
    </row>
    <row r="2" spans="1:132"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32">
      <c r="A3" s="17"/>
      <c r="H3" s="1" t="s">
        <v>40</v>
      </c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132" ht="9" customHeight="1" thickBot="1">
      <c r="K4" s="76">
        <v>0</v>
      </c>
      <c r="L4" s="77"/>
      <c r="M4" s="78">
        <v>30</v>
      </c>
      <c r="N4" s="78"/>
      <c r="O4" s="76">
        <v>0</v>
      </c>
      <c r="P4" s="79"/>
      <c r="Q4" s="80">
        <v>30</v>
      </c>
      <c r="R4" s="80"/>
      <c r="S4" s="81">
        <v>0</v>
      </c>
      <c r="T4" s="79"/>
      <c r="U4" s="80">
        <v>30</v>
      </c>
      <c r="V4" s="80"/>
      <c r="W4" s="81">
        <v>0</v>
      </c>
      <c r="X4" s="79"/>
      <c r="Y4" s="80">
        <v>30</v>
      </c>
      <c r="Z4" s="80"/>
      <c r="AA4" s="81">
        <v>0</v>
      </c>
      <c r="AB4" s="79"/>
      <c r="AC4" s="80">
        <v>30</v>
      </c>
      <c r="AD4" s="80"/>
      <c r="AE4" s="81">
        <v>0</v>
      </c>
      <c r="AF4" s="79"/>
      <c r="AG4" s="80">
        <v>30</v>
      </c>
      <c r="AH4" s="80"/>
      <c r="AI4" s="81">
        <v>0</v>
      </c>
      <c r="AJ4" s="79"/>
      <c r="AK4" s="80">
        <v>30</v>
      </c>
      <c r="AL4" s="80"/>
      <c r="AM4" s="81">
        <v>0</v>
      </c>
      <c r="AN4" s="79"/>
      <c r="AO4" s="80">
        <v>30</v>
      </c>
      <c r="AP4" s="80"/>
      <c r="AQ4" s="81">
        <v>0</v>
      </c>
      <c r="AR4" s="79"/>
      <c r="AS4" s="80">
        <v>30</v>
      </c>
      <c r="AT4" s="80"/>
      <c r="AU4" s="81">
        <v>0</v>
      </c>
      <c r="AV4" s="79"/>
      <c r="AW4" s="80">
        <v>30</v>
      </c>
      <c r="AX4" s="80"/>
      <c r="AY4" s="81">
        <v>0</v>
      </c>
      <c r="AZ4" s="77"/>
      <c r="BA4" s="78">
        <v>30</v>
      </c>
      <c r="BB4" s="78"/>
      <c r="BC4" s="76">
        <v>0</v>
      </c>
      <c r="BD4" s="77"/>
      <c r="BE4" s="78">
        <v>30</v>
      </c>
      <c r="BF4" s="78"/>
      <c r="BG4" s="76">
        <v>0</v>
      </c>
      <c r="BH4" s="77"/>
      <c r="BI4" s="78">
        <v>30</v>
      </c>
      <c r="BJ4" s="78"/>
      <c r="BK4" s="76">
        <v>0</v>
      </c>
      <c r="BL4" s="79"/>
      <c r="BM4" s="78">
        <v>30</v>
      </c>
      <c r="BN4" s="78"/>
      <c r="BO4" s="76">
        <v>0</v>
      </c>
      <c r="BP4" s="79"/>
      <c r="BQ4" s="91"/>
      <c r="BR4" s="91"/>
    </row>
    <row r="5" spans="1:132" ht="15" thickTop="1" thickBot="1">
      <c r="A5" s="156"/>
      <c r="B5" s="157"/>
      <c r="C5" s="157"/>
      <c r="D5" s="157"/>
      <c r="E5" s="157"/>
      <c r="F5" s="157"/>
      <c r="G5" s="157"/>
      <c r="H5" s="108"/>
      <c r="I5" s="109"/>
      <c r="J5" s="109"/>
      <c r="K5" s="110"/>
      <c r="L5" s="92" t="s">
        <v>15</v>
      </c>
      <c r="M5" s="93"/>
      <c r="N5" s="93"/>
      <c r="O5" s="93"/>
      <c r="P5" s="111" t="s">
        <v>14</v>
      </c>
      <c r="Q5" s="104"/>
      <c r="R5" s="104"/>
      <c r="S5" s="105"/>
      <c r="T5" s="103" t="s">
        <v>13</v>
      </c>
      <c r="U5" s="104"/>
      <c r="V5" s="104"/>
      <c r="W5" s="105"/>
      <c r="X5" s="103" t="s">
        <v>12</v>
      </c>
      <c r="Y5" s="104"/>
      <c r="Z5" s="104"/>
      <c r="AA5" s="105"/>
      <c r="AB5" s="103" t="s">
        <v>11</v>
      </c>
      <c r="AC5" s="104"/>
      <c r="AD5" s="104"/>
      <c r="AE5" s="105"/>
      <c r="AF5" s="103" t="s">
        <v>10</v>
      </c>
      <c r="AG5" s="104"/>
      <c r="AH5" s="104"/>
      <c r="AI5" s="105"/>
      <c r="AJ5" s="103" t="s">
        <v>9</v>
      </c>
      <c r="AK5" s="104"/>
      <c r="AL5" s="104"/>
      <c r="AM5" s="105"/>
      <c r="AN5" s="103" t="s">
        <v>8</v>
      </c>
      <c r="AO5" s="104"/>
      <c r="AP5" s="104"/>
      <c r="AQ5" s="105"/>
      <c r="AR5" s="103" t="s">
        <v>7</v>
      </c>
      <c r="AS5" s="104"/>
      <c r="AT5" s="104"/>
      <c r="AU5" s="105"/>
      <c r="AV5" s="103" t="s">
        <v>6</v>
      </c>
      <c r="AW5" s="104"/>
      <c r="AX5" s="104"/>
      <c r="AY5" s="106"/>
      <c r="AZ5" s="107" t="s">
        <v>5</v>
      </c>
      <c r="BA5" s="93"/>
      <c r="BB5" s="93"/>
      <c r="BC5" s="94"/>
      <c r="BD5" s="92" t="s">
        <v>4</v>
      </c>
      <c r="BE5" s="93"/>
      <c r="BF5" s="93"/>
      <c r="BG5" s="94"/>
      <c r="BH5" s="92" t="s">
        <v>3</v>
      </c>
      <c r="BI5" s="93"/>
      <c r="BJ5" s="93"/>
      <c r="BK5" s="94"/>
      <c r="BL5" s="92" t="s">
        <v>19</v>
      </c>
      <c r="BM5" s="93"/>
      <c r="BN5" s="93"/>
      <c r="BO5" s="94"/>
      <c r="BP5" s="142" t="s">
        <v>41</v>
      </c>
      <c r="BQ5" s="60"/>
      <c r="BR5" s="60"/>
      <c r="BS5" s="143"/>
      <c r="BT5" s="3"/>
      <c r="BU5" s="3"/>
      <c r="BX5" s="14"/>
      <c r="BY5" s="14"/>
      <c r="BZ5" s="14"/>
    </row>
    <row r="6" spans="1:132" ht="16.5" customHeight="1" thickBot="1">
      <c r="A6" s="157"/>
      <c r="B6" s="157"/>
      <c r="C6" s="157"/>
      <c r="D6" s="157"/>
      <c r="E6" s="157"/>
      <c r="F6" s="157"/>
      <c r="G6" s="157"/>
      <c r="H6" s="95" t="s">
        <v>2</v>
      </c>
      <c r="I6" s="95" t="s">
        <v>34</v>
      </c>
      <c r="J6" s="97"/>
      <c r="K6" s="97"/>
      <c r="L6" s="98"/>
      <c r="M6" s="99"/>
      <c r="N6" s="99"/>
      <c r="O6" s="99"/>
      <c r="P6" s="100"/>
      <c r="Q6" s="99"/>
      <c r="R6" s="99"/>
      <c r="S6" s="101"/>
      <c r="T6" s="102"/>
      <c r="U6" s="99"/>
      <c r="V6" s="99"/>
      <c r="W6" s="101"/>
      <c r="X6" s="102"/>
      <c r="Y6" s="99"/>
      <c r="Z6" s="99"/>
      <c r="AA6" s="101"/>
      <c r="AB6" s="102"/>
      <c r="AC6" s="99"/>
      <c r="AD6" s="99"/>
      <c r="AE6" s="101"/>
      <c r="AF6" s="102"/>
      <c r="AG6" s="99"/>
      <c r="AH6" s="99"/>
      <c r="AI6" s="101"/>
      <c r="AJ6" s="102"/>
      <c r="AK6" s="99"/>
      <c r="AL6" s="99"/>
      <c r="AM6" s="101"/>
      <c r="AN6" s="102"/>
      <c r="AO6" s="99"/>
      <c r="AP6" s="99"/>
      <c r="AQ6" s="101"/>
      <c r="AR6" s="102"/>
      <c r="AS6" s="99"/>
      <c r="AT6" s="99"/>
      <c r="AU6" s="101"/>
      <c r="AV6" s="102"/>
      <c r="AW6" s="99"/>
      <c r="AX6" s="99"/>
      <c r="AY6" s="120"/>
      <c r="AZ6" s="121"/>
      <c r="BA6" s="99"/>
      <c r="BB6" s="99"/>
      <c r="BC6" s="101"/>
      <c r="BD6" s="102"/>
      <c r="BE6" s="99"/>
      <c r="BF6" s="99"/>
      <c r="BG6" s="101"/>
      <c r="BH6" s="102"/>
      <c r="BI6" s="99"/>
      <c r="BJ6" s="99"/>
      <c r="BK6" s="101"/>
      <c r="BL6" s="102"/>
      <c r="BM6" s="99"/>
      <c r="BN6" s="99"/>
      <c r="BO6" s="112"/>
      <c r="BP6" s="91"/>
      <c r="BQ6" s="91"/>
      <c r="BR6" s="91"/>
      <c r="BS6" s="144"/>
      <c r="BT6" s="3"/>
      <c r="BU6" s="3"/>
      <c r="BX6" s="14"/>
      <c r="BY6" s="14"/>
      <c r="BZ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</row>
    <row r="7" spans="1:132" ht="16.5" customHeight="1" thickBot="1">
      <c r="A7" s="158"/>
      <c r="B7" s="159"/>
      <c r="C7" s="159"/>
      <c r="D7" s="159"/>
      <c r="E7" s="159"/>
      <c r="F7" s="159"/>
      <c r="G7" s="159"/>
      <c r="H7" s="96"/>
      <c r="I7" s="113" t="s">
        <v>35</v>
      </c>
      <c r="J7" s="114"/>
      <c r="K7" s="115"/>
      <c r="L7" s="116">
        <f>ROUNDUP(L6/3,0)</f>
        <v>0</v>
      </c>
      <c r="M7" s="117"/>
      <c r="N7" s="117"/>
      <c r="O7" s="117"/>
      <c r="P7" s="118">
        <f t="shared" ref="P7" si="0">ROUNDUP(P6/3,0)</f>
        <v>0</v>
      </c>
      <c r="Q7" s="117"/>
      <c r="R7" s="117"/>
      <c r="S7" s="119"/>
      <c r="T7" s="116">
        <f t="shared" ref="T7" si="1">ROUNDUP(T6/3,0)</f>
        <v>0</v>
      </c>
      <c r="U7" s="117"/>
      <c r="V7" s="117"/>
      <c r="W7" s="119"/>
      <c r="X7" s="116">
        <f t="shared" ref="X7" si="2">ROUNDUP(X6/3,0)</f>
        <v>0</v>
      </c>
      <c r="Y7" s="117"/>
      <c r="Z7" s="117"/>
      <c r="AA7" s="119"/>
      <c r="AB7" s="116">
        <f t="shared" ref="AB7" si="3">ROUNDUP(AB6/3,0)</f>
        <v>0</v>
      </c>
      <c r="AC7" s="117"/>
      <c r="AD7" s="117"/>
      <c r="AE7" s="119"/>
      <c r="AF7" s="116">
        <f t="shared" ref="AF7" si="4">ROUNDUP(AF6/3,0)</f>
        <v>0</v>
      </c>
      <c r="AG7" s="117"/>
      <c r="AH7" s="117"/>
      <c r="AI7" s="119"/>
      <c r="AJ7" s="116">
        <f t="shared" ref="AJ7" si="5">ROUNDUP(AJ6/3,0)</f>
        <v>0</v>
      </c>
      <c r="AK7" s="117"/>
      <c r="AL7" s="117"/>
      <c r="AM7" s="119"/>
      <c r="AN7" s="116">
        <f t="shared" ref="AN7" si="6">ROUNDUP(AN6/3,0)</f>
        <v>0</v>
      </c>
      <c r="AO7" s="117"/>
      <c r="AP7" s="117"/>
      <c r="AQ7" s="119"/>
      <c r="AR7" s="116">
        <f t="shared" ref="AR7" si="7">ROUNDUP(AR6/3,0)</f>
        <v>0</v>
      </c>
      <c r="AS7" s="117"/>
      <c r="AT7" s="117"/>
      <c r="AU7" s="119"/>
      <c r="AV7" s="116">
        <f t="shared" ref="AV7" si="8">ROUNDUP(AV6/3,0)</f>
        <v>0</v>
      </c>
      <c r="AW7" s="117"/>
      <c r="AX7" s="117"/>
      <c r="AY7" s="122"/>
      <c r="AZ7" s="123">
        <f t="shared" ref="AZ7" si="9">ROUNDUP(AZ6/3,0)</f>
        <v>0</v>
      </c>
      <c r="BA7" s="117"/>
      <c r="BB7" s="117"/>
      <c r="BC7" s="119"/>
      <c r="BD7" s="116">
        <f t="shared" ref="BD7" si="10">ROUNDUP(BD6/3,0)</f>
        <v>0</v>
      </c>
      <c r="BE7" s="117"/>
      <c r="BF7" s="117"/>
      <c r="BG7" s="119"/>
      <c r="BH7" s="116">
        <f t="shared" ref="BH7" si="11">ROUNDUP(BH6/3,0)</f>
        <v>0</v>
      </c>
      <c r="BI7" s="117"/>
      <c r="BJ7" s="117"/>
      <c r="BK7" s="119"/>
      <c r="BL7" s="116">
        <f t="shared" ref="BL7" si="12">ROUNDUP(BL6/3,0)</f>
        <v>0</v>
      </c>
      <c r="BM7" s="117"/>
      <c r="BN7" s="117"/>
      <c r="BO7" s="119"/>
      <c r="BP7" s="145"/>
      <c r="BQ7" s="91"/>
      <c r="BR7" s="91"/>
      <c r="BS7" s="14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</row>
    <row r="8" spans="1:132" ht="16.5" customHeight="1" thickBot="1">
      <c r="A8" s="159"/>
      <c r="B8" s="159"/>
      <c r="C8" s="159"/>
      <c r="D8" s="159"/>
      <c r="E8" s="159"/>
      <c r="F8" s="159"/>
      <c r="G8" s="159"/>
      <c r="H8" s="95" t="s">
        <v>1</v>
      </c>
      <c r="I8" s="95" t="s">
        <v>34</v>
      </c>
      <c r="J8" s="97"/>
      <c r="K8" s="97"/>
      <c r="L8" s="98"/>
      <c r="M8" s="99"/>
      <c r="N8" s="99"/>
      <c r="O8" s="99"/>
      <c r="P8" s="100"/>
      <c r="Q8" s="99"/>
      <c r="R8" s="99"/>
      <c r="S8" s="101"/>
      <c r="T8" s="102"/>
      <c r="U8" s="99"/>
      <c r="V8" s="99"/>
      <c r="W8" s="101"/>
      <c r="X8" s="102"/>
      <c r="Y8" s="99"/>
      <c r="Z8" s="99"/>
      <c r="AA8" s="101"/>
      <c r="AB8" s="102"/>
      <c r="AC8" s="99"/>
      <c r="AD8" s="99"/>
      <c r="AE8" s="101"/>
      <c r="AF8" s="102"/>
      <c r="AG8" s="99"/>
      <c r="AH8" s="99"/>
      <c r="AI8" s="101"/>
      <c r="AJ8" s="102"/>
      <c r="AK8" s="99"/>
      <c r="AL8" s="99"/>
      <c r="AM8" s="101"/>
      <c r="AN8" s="102"/>
      <c r="AO8" s="99"/>
      <c r="AP8" s="99"/>
      <c r="AQ8" s="101"/>
      <c r="AR8" s="102"/>
      <c r="AS8" s="99"/>
      <c r="AT8" s="99"/>
      <c r="AU8" s="101"/>
      <c r="AV8" s="102"/>
      <c r="AW8" s="99"/>
      <c r="AX8" s="99"/>
      <c r="AY8" s="120"/>
      <c r="AZ8" s="121"/>
      <c r="BA8" s="99"/>
      <c r="BB8" s="99"/>
      <c r="BC8" s="101"/>
      <c r="BD8" s="102"/>
      <c r="BE8" s="99"/>
      <c r="BF8" s="99"/>
      <c r="BG8" s="101"/>
      <c r="BH8" s="102"/>
      <c r="BI8" s="99"/>
      <c r="BJ8" s="99"/>
      <c r="BK8" s="101"/>
      <c r="BL8" s="102"/>
      <c r="BM8" s="99"/>
      <c r="BN8" s="99"/>
      <c r="BO8" s="112"/>
      <c r="BP8" s="91"/>
      <c r="BQ8" s="91"/>
      <c r="BR8" s="91"/>
      <c r="BS8" s="14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</row>
    <row r="9" spans="1:132" ht="16.5" customHeight="1" thickBot="1">
      <c r="A9" s="159"/>
      <c r="B9" s="159"/>
      <c r="C9" s="159"/>
      <c r="D9" s="159"/>
      <c r="E9" s="159"/>
      <c r="F9" s="159"/>
      <c r="G9" s="159"/>
      <c r="H9" s="96"/>
      <c r="I9" s="113" t="s">
        <v>36</v>
      </c>
      <c r="J9" s="114"/>
      <c r="K9" s="115"/>
      <c r="L9" s="116">
        <f>ROUNDUP(L8/5,0)</f>
        <v>0</v>
      </c>
      <c r="M9" s="117"/>
      <c r="N9" s="117"/>
      <c r="O9" s="117"/>
      <c r="P9" s="118">
        <f t="shared" ref="P9" si="13">ROUNDUP(P8/5,0)</f>
        <v>0</v>
      </c>
      <c r="Q9" s="117"/>
      <c r="R9" s="117"/>
      <c r="S9" s="119"/>
      <c r="T9" s="116">
        <f t="shared" ref="T9" si="14">ROUNDUP(T8/5,0)</f>
        <v>0</v>
      </c>
      <c r="U9" s="117"/>
      <c r="V9" s="117"/>
      <c r="W9" s="119"/>
      <c r="X9" s="116">
        <f t="shared" ref="X9" si="15">ROUNDUP(X8/5,0)</f>
        <v>0</v>
      </c>
      <c r="Y9" s="117"/>
      <c r="Z9" s="117"/>
      <c r="AA9" s="119"/>
      <c r="AB9" s="116">
        <f t="shared" ref="AB9" si="16">ROUNDUP(AB8/5,0)</f>
        <v>0</v>
      </c>
      <c r="AC9" s="117"/>
      <c r="AD9" s="117"/>
      <c r="AE9" s="119"/>
      <c r="AF9" s="116">
        <f t="shared" ref="AF9" si="17">ROUNDUP(AF8/5,0)</f>
        <v>0</v>
      </c>
      <c r="AG9" s="117"/>
      <c r="AH9" s="117"/>
      <c r="AI9" s="119"/>
      <c r="AJ9" s="116">
        <f t="shared" ref="AJ9" si="18">ROUNDUP(AJ8/5,0)</f>
        <v>0</v>
      </c>
      <c r="AK9" s="117"/>
      <c r="AL9" s="117"/>
      <c r="AM9" s="119"/>
      <c r="AN9" s="116">
        <f t="shared" ref="AN9" si="19">ROUNDUP(AN8/5,0)</f>
        <v>0</v>
      </c>
      <c r="AO9" s="117"/>
      <c r="AP9" s="117"/>
      <c r="AQ9" s="119"/>
      <c r="AR9" s="116">
        <f t="shared" ref="AR9" si="20">ROUNDUP(AR8/5,0)</f>
        <v>0</v>
      </c>
      <c r="AS9" s="117"/>
      <c r="AT9" s="117"/>
      <c r="AU9" s="119"/>
      <c r="AV9" s="116">
        <f t="shared" ref="AV9" si="21">ROUNDUP(AV8/5,0)</f>
        <v>0</v>
      </c>
      <c r="AW9" s="117"/>
      <c r="AX9" s="117"/>
      <c r="AY9" s="122"/>
      <c r="AZ9" s="123">
        <f t="shared" ref="AZ9" si="22">ROUNDUP(AZ8/5,0)</f>
        <v>0</v>
      </c>
      <c r="BA9" s="117"/>
      <c r="BB9" s="117"/>
      <c r="BC9" s="119"/>
      <c r="BD9" s="116">
        <f t="shared" ref="BD9" si="23">ROUNDUP(BD8/5,0)</f>
        <v>0</v>
      </c>
      <c r="BE9" s="117"/>
      <c r="BF9" s="117"/>
      <c r="BG9" s="119"/>
      <c r="BH9" s="116">
        <f t="shared" ref="BH9" si="24">ROUNDUP(BH8/5,0)</f>
        <v>0</v>
      </c>
      <c r="BI9" s="117"/>
      <c r="BJ9" s="117"/>
      <c r="BK9" s="119"/>
      <c r="BL9" s="116">
        <f t="shared" ref="BL9" si="25">ROUNDUP(BL8/5,0)</f>
        <v>0</v>
      </c>
      <c r="BM9" s="117"/>
      <c r="BN9" s="117"/>
      <c r="BO9" s="119"/>
      <c r="BP9" s="145"/>
      <c r="BQ9" s="91"/>
      <c r="BR9" s="91"/>
      <c r="BS9" s="14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</row>
    <row r="10" spans="1:132" ht="16.5" customHeight="1" thickBot="1">
      <c r="A10" s="159"/>
      <c r="B10" s="159"/>
      <c r="C10" s="159"/>
      <c r="D10" s="159"/>
      <c r="E10" s="159"/>
      <c r="F10" s="159"/>
      <c r="G10" s="159"/>
      <c r="H10" s="95" t="s">
        <v>0</v>
      </c>
      <c r="I10" s="95" t="s">
        <v>34</v>
      </c>
      <c r="J10" s="97"/>
      <c r="K10" s="97"/>
      <c r="L10" s="98"/>
      <c r="M10" s="99"/>
      <c r="N10" s="99"/>
      <c r="O10" s="99"/>
      <c r="P10" s="100"/>
      <c r="Q10" s="99"/>
      <c r="R10" s="99"/>
      <c r="S10" s="101"/>
      <c r="T10" s="102"/>
      <c r="U10" s="99"/>
      <c r="V10" s="99"/>
      <c r="W10" s="101"/>
      <c r="X10" s="102"/>
      <c r="Y10" s="99"/>
      <c r="Z10" s="99"/>
      <c r="AA10" s="101"/>
      <c r="AB10" s="102"/>
      <c r="AC10" s="99"/>
      <c r="AD10" s="99"/>
      <c r="AE10" s="101"/>
      <c r="AF10" s="102"/>
      <c r="AG10" s="99"/>
      <c r="AH10" s="99"/>
      <c r="AI10" s="101"/>
      <c r="AJ10" s="102"/>
      <c r="AK10" s="99"/>
      <c r="AL10" s="99"/>
      <c r="AM10" s="101"/>
      <c r="AN10" s="102"/>
      <c r="AO10" s="99"/>
      <c r="AP10" s="99"/>
      <c r="AQ10" s="101"/>
      <c r="AR10" s="102"/>
      <c r="AS10" s="99"/>
      <c r="AT10" s="99"/>
      <c r="AU10" s="101"/>
      <c r="AV10" s="102"/>
      <c r="AW10" s="99"/>
      <c r="AX10" s="99"/>
      <c r="AY10" s="120"/>
      <c r="AZ10" s="121"/>
      <c r="BA10" s="99"/>
      <c r="BB10" s="99"/>
      <c r="BC10" s="101"/>
      <c r="BD10" s="102"/>
      <c r="BE10" s="99"/>
      <c r="BF10" s="99"/>
      <c r="BG10" s="101"/>
      <c r="BH10" s="102"/>
      <c r="BI10" s="99"/>
      <c r="BJ10" s="99"/>
      <c r="BK10" s="101"/>
      <c r="BL10" s="102"/>
      <c r="BM10" s="99"/>
      <c r="BN10" s="99"/>
      <c r="BO10" s="112"/>
      <c r="BP10" s="91"/>
      <c r="BQ10" s="91"/>
      <c r="BR10" s="91"/>
      <c r="BS10" s="144"/>
    </row>
    <row r="11" spans="1:132" ht="16.5" customHeight="1" thickBot="1">
      <c r="A11" s="159"/>
      <c r="B11" s="159"/>
      <c r="C11" s="159"/>
      <c r="D11" s="159"/>
      <c r="E11" s="159"/>
      <c r="F11" s="159"/>
      <c r="G11" s="159"/>
      <c r="H11" s="96"/>
      <c r="I11" s="113" t="s">
        <v>37</v>
      </c>
      <c r="J11" s="114"/>
      <c r="K11" s="115"/>
      <c r="L11" s="116">
        <f>ROUNDUP(L10/6,0)</f>
        <v>0</v>
      </c>
      <c r="M11" s="117"/>
      <c r="N11" s="117"/>
      <c r="O11" s="117"/>
      <c r="P11" s="118">
        <f t="shared" ref="P11" si="26">ROUNDUP(P10/6,0)</f>
        <v>0</v>
      </c>
      <c r="Q11" s="117"/>
      <c r="R11" s="117"/>
      <c r="S11" s="119"/>
      <c r="T11" s="116">
        <f t="shared" ref="T11" si="27">ROUNDUP(T10/6,0)</f>
        <v>0</v>
      </c>
      <c r="U11" s="117"/>
      <c r="V11" s="117"/>
      <c r="W11" s="119"/>
      <c r="X11" s="116">
        <f t="shared" ref="X11" si="28">ROUNDUP(X10/6,0)</f>
        <v>0</v>
      </c>
      <c r="Y11" s="117"/>
      <c r="Z11" s="117"/>
      <c r="AA11" s="119"/>
      <c r="AB11" s="116">
        <f t="shared" ref="AB11" si="29">ROUNDUP(AB10/6,0)</f>
        <v>0</v>
      </c>
      <c r="AC11" s="117"/>
      <c r="AD11" s="117"/>
      <c r="AE11" s="119"/>
      <c r="AF11" s="116">
        <f t="shared" ref="AF11" si="30">ROUNDUP(AF10/6,0)</f>
        <v>0</v>
      </c>
      <c r="AG11" s="117"/>
      <c r="AH11" s="117"/>
      <c r="AI11" s="119"/>
      <c r="AJ11" s="116">
        <f t="shared" ref="AJ11" si="31">ROUNDUP(AJ10/6,0)</f>
        <v>0</v>
      </c>
      <c r="AK11" s="117"/>
      <c r="AL11" s="117"/>
      <c r="AM11" s="119"/>
      <c r="AN11" s="116">
        <f t="shared" ref="AN11" si="32">ROUNDUP(AN10/6,0)</f>
        <v>0</v>
      </c>
      <c r="AO11" s="117"/>
      <c r="AP11" s="117"/>
      <c r="AQ11" s="119"/>
      <c r="AR11" s="116">
        <f t="shared" ref="AR11" si="33">ROUNDUP(AR10/6,0)</f>
        <v>0</v>
      </c>
      <c r="AS11" s="117"/>
      <c r="AT11" s="117"/>
      <c r="AU11" s="119"/>
      <c r="AV11" s="116">
        <f t="shared" ref="AV11" si="34">ROUNDUP(AV10/6,0)</f>
        <v>0</v>
      </c>
      <c r="AW11" s="117"/>
      <c r="AX11" s="117"/>
      <c r="AY11" s="122"/>
      <c r="AZ11" s="123">
        <f t="shared" ref="AZ11" si="35">ROUNDUP(AZ10/6,0)</f>
        <v>0</v>
      </c>
      <c r="BA11" s="117"/>
      <c r="BB11" s="117"/>
      <c r="BC11" s="119"/>
      <c r="BD11" s="116">
        <f t="shared" ref="BD11" si="36">ROUNDUP(BD10/6,0)</f>
        <v>0</v>
      </c>
      <c r="BE11" s="117"/>
      <c r="BF11" s="117"/>
      <c r="BG11" s="119"/>
      <c r="BH11" s="116">
        <f t="shared" ref="BH11" si="37">ROUNDUP(BH10/6,0)</f>
        <v>0</v>
      </c>
      <c r="BI11" s="117"/>
      <c r="BJ11" s="117"/>
      <c r="BK11" s="119"/>
      <c r="BL11" s="116">
        <f t="shared" ref="BL11" si="38">ROUNDUP(BL10/6,0)</f>
        <v>0</v>
      </c>
      <c r="BM11" s="117"/>
      <c r="BN11" s="117"/>
      <c r="BO11" s="119"/>
      <c r="BP11" s="145"/>
      <c r="BQ11" s="91"/>
      <c r="BR11" s="91"/>
      <c r="BS11" s="144"/>
    </row>
    <row r="12" spans="1:132" ht="16.5" customHeight="1" thickBot="1">
      <c r="A12" s="159"/>
      <c r="B12" s="159"/>
      <c r="C12" s="159"/>
      <c r="D12" s="159"/>
      <c r="E12" s="159"/>
      <c r="F12" s="159"/>
      <c r="G12" s="159"/>
      <c r="H12" s="95" t="s">
        <v>16</v>
      </c>
      <c r="I12" s="95" t="s">
        <v>34</v>
      </c>
      <c r="J12" s="97"/>
      <c r="K12" s="97"/>
      <c r="L12" s="98"/>
      <c r="M12" s="99"/>
      <c r="N12" s="99"/>
      <c r="O12" s="99"/>
      <c r="P12" s="100"/>
      <c r="Q12" s="99"/>
      <c r="R12" s="99"/>
      <c r="S12" s="101"/>
      <c r="T12" s="102"/>
      <c r="U12" s="99"/>
      <c r="V12" s="99"/>
      <c r="W12" s="101"/>
      <c r="X12" s="102"/>
      <c r="Y12" s="99"/>
      <c r="Z12" s="99"/>
      <c r="AA12" s="101"/>
      <c r="AB12" s="102"/>
      <c r="AC12" s="99"/>
      <c r="AD12" s="99"/>
      <c r="AE12" s="101"/>
      <c r="AF12" s="102"/>
      <c r="AG12" s="99"/>
      <c r="AH12" s="99"/>
      <c r="AI12" s="101"/>
      <c r="AJ12" s="102"/>
      <c r="AK12" s="99"/>
      <c r="AL12" s="99"/>
      <c r="AM12" s="101"/>
      <c r="AN12" s="102"/>
      <c r="AO12" s="99"/>
      <c r="AP12" s="99"/>
      <c r="AQ12" s="101"/>
      <c r="AR12" s="102"/>
      <c r="AS12" s="99"/>
      <c r="AT12" s="99"/>
      <c r="AU12" s="101"/>
      <c r="AV12" s="102"/>
      <c r="AW12" s="99"/>
      <c r="AX12" s="99"/>
      <c r="AY12" s="120"/>
      <c r="AZ12" s="121"/>
      <c r="BA12" s="99"/>
      <c r="BB12" s="99"/>
      <c r="BC12" s="101"/>
      <c r="BD12" s="102"/>
      <c r="BE12" s="99"/>
      <c r="BF12" s="99"/>
      <c r="BG12" s="101"/>
      <c r="BH12" s="102"/>
      <c r="BI12" s="99"/>
      <c r="BJ12" s="99"/>
      <c r="BK12" s="101"/>
      <c r="BL12" s="102"/>
      <c r="BM12" s="99"/>
      <c r="BN12" s="99"/>
      <c r="BO12" s="112"/>
      <c r="BP12" s="91"/>
      <c r="BQ12" s="91"/>
      <c r="BR12" s="91"/>
      <c r="BS12" s="144"/>
    </row>
    <row r="13" spans="1:132" ht="16.5" customHeight="1" thickBot="1">
      <c r="A13" s="159"/>
      <c r="B13" s="159"/>
      <c r="C13" s="159"/>
      <c r="D13" s="159"/>
      <c r="E13" s="159"/>
      <c r="F13" s="159"/>
      <c r="G13" s="159"/>
      <c r="H13" s="96"/>
      <c r="I13" s="113" t="s">
        <v>38</v>
      </c>
      <c r="J13" s="114"/>
      <c r="K13" s="115"/>
      <c r="L13" s="116">
        <f>ROUNDUP(L12/20,0)</f>
        <v>0</v>
      </c>
      <c r="M13" s="117"/>
      <c r="N13" s="117"/>
      <c r="O13" s="117"/>
      <c r="P13" s="118">
        <f t="shared" ref="P13" si="39">ROUNDUP(P12/20,0)</f>
        <v>0</v>
      </c>
      <c r="Q13" s="117"/>
      <c r="R13" s="117"/>
      <c r="S13" s="119"/>
      <c r="T13" s="116">
        <f t="shared" ref="T13" si="40">ROUNDUP(T12/20,0)</f>
        <v>0</v>
      </c>
      <c r="U13" s="117"/>
      <c r="V13" s="117"/>
      <c r="W13" s="119"/>
      <c r="X13" s="116">
        <f t="shared" ref="X13" si="41">ROUNDUP(X12/20,0)</f>
        <v>0</v>
      </c>
      <c r="Y13" s="117"/>
      <c r="Z13" s="117"/>
      <c r="AA13" s="119"/>
      <c r="AB13" s="116">
        <f t="shared" ref="AB13" si="42">ROUNDUP(AB12/20,0)</f>
        <v>0</v>
      </c>
      <c r="AC13" s="117"/>
      <c r="AD13" s="117"/>
      <c r="AE13" s="119"/>
      <c r="AF13" s="116">
        <f t="shared" ref="AF13" si="43">ROUNDUP(AF12/20,0)</f>
        <v>0</v>
      </c>
      <c r="AG13" s="117"/>
      <c r="AH13" s="117"/>
      <c r="AI13" s="119"/>
      <c r="AJ13" s="116">
        <f t="shared" ref="AJ13" si="44">ROUNDUP(AJ12/20,0)</f>
        <v>0</v>
      </c>
      <c r="AK13" s="117"/>
      <c r="AL13" s="117"/>
      <c r="AM13" s="119"/>
      <c r="AN13" s="116">
        <f t="shared" ref="AN13" si="45">ROUNDUP(AN12/20,0)</f>
        <v>0</v>
      </c>
      <c r="AO13" s="117"/>
      <c r="AP13" s="117"/>
      <c r="AQ13" s="119"/>
      <c r="AR13" s="116">
        <f t="shared" ref="AR13" si="46">ROUNDUP(AR12/20,0)</f>
        <v>0</v>
      </c>
      <c r="AS13" s="117"/>
      <c r="AT13" s="117"/>
      <c r="AU13" s="119"/>
      <c r="AV13" s="116">
        <f t="shared" ref="AV13" si="47">ROUNDUP(AV12/20,0)</f>
        <v>0</v>
      </c>
      <c r="AW13" s="117"/>
      <c r="AX13" s="117"/>
      <c r="AY13" s="122"/>
      <c r="AZ13" s="123">
        <f t="shared" ref="AZ13" si="48">ROUNDUP(AZ12/20,0)</f>
        <v>0</v>
      </c>
      <c r="BA13" s="117"/>
      <c r="BB13" s="117"/>
      <c r="BC13" s="119"/>
      <c r="BD13" s="116">
        <f t="shared" ref="BD13" si="49">ROUNDUP(BD12/20,0)</f>
        <v>0</v>
      </c>
      <c r="BE13" s="117"/>
      <c r="BF13" s="117"/>
      <c r="BG13" s="119"/>
      <c r="BH13" s="116">
        <f t="shared" ref="BH13" si="50">ROUNDUP(BH12/20,0)</f>
        <v>0</v>
      </c>
      <c r="BI13" s="117"/>
      <c r="BJ13" s="117"/>
      <c r="BK13" s="119"/>
      <c r="BL13" s="116">
        <f t="shared" ref="BL13" si="51">ROUNDUP(BL12/20,0)</f>
        <v>0</v>
      </c>
      <c r="BM13" s="117"/>
      <c r="BN13" s="117"/>
      <c r="BO13" s="119"/>
      <c r="BP13" s="145"/>
      <c r="BQ13" s="91"/>
      <c r="BR13" s="91"/>
      <c r="BS13" s="144"/>
    </row>
    <row r="14" spans="1:132" ht="16.5" customHeight="1" thickBot="1">
      <c r="A14" s="16"/>
      <c r="B14" s="16"/>
      <c r="C14" s="16"/>
      <c r="D14" s="16"/>
      <c r="E14" s="16"/>
      <c r="F14" s="16"/>
      <c r="G14" s="16"/>
      <c r="H14" s="95" t="s">
        <v>17</v>
      </c>
      <c r="I14" s="95" t="s">
        <v>34</v>
      </c>
      <c r="J14" s="97"/>
      <c r="K14" s="97"/>
      <c r="L14" s="98"/>
      <c r="M14" s="99"/>
      <c r="N14" s="99"/>
      <c r="O14" s="99"/>
      <c r="P14" s="100"/>
      <c r="Q14" s="99"/>
      <c r="R14" s="99"/>
      <c r="S14" s="101"/>
      <c r="T14" s="102"/>
      <c r="U14" s="99"/>
      <c r="V14" s="99"/>
      <c r="W14" s="101"/>
      <c r="X14" s="102"/>
      <c r="Y14" s="99"/>
      <c r="Z14" s="99"/>
      <c r="AA14" s="101"/>
      <c r="AB14" s="102"/>
      <c r="AC14" s="99"/>
      <c r="AD14" s="99"/>
      <c r="AE14" s="101"/>
      <c r="AF14" s="102"/>
      <c r="AG14" s="99"/>
      <c r="AH14" s="99"/>
      <c r="AI14" s="101"/>
      <c r="AJ14" s="102"/>
      <c r="AK14" s="99"/>
      <c r="AL14" s="99"/>
      <c r="AM14" s="101"/>
      <c r="AN14" s="102"/>
      <c r="AO14" s="99"/>
      <c r="AP14" s="99"/>
      <c r="AQ14" s="101"/>
      <c r="AR14" s="102"/>
      <c r="AS14" s="99"/>
      <c r="AT14" s="99"/>
      <c r="AU14" s="101"/>
      <c r="AV14" s="102"/>
      <c r="AW14" s="99"/>
      <c r="AX14" s="99"/>
      <c r="AY14" s="120"/>
      <c r="AZ14" s="121"/>
      <c r="BA14" s="99"/>
      <c r="BB14" s="99"/>
      <c r="BC14" s="101"/>
      <c r="BD14" s="102"/>
      <c r="BE14" s="99"/>
      <c r="BF14" s="99"/>
      <c r="BG14" s="101"/>
      <c r="BH14" s="102"/>
      <c r="BI14" s="99"/>
      <c r="BJ14" s="99"/>
      <c r="BK14" s="101"/>
      <c r="BL14" s="102"/>
      <c r="BM14" s="99"/>
      <c r="BN14" s="99"/>
      <c r="BO14" s="112"/>
      <c r="BP14" s="91"/>
      <c r="BQ14" s="91"/>
      <c r="BR14" s="91"/>
      <c r="BS14" s="14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</row>
    <row r="15" spans="1:132" ht="16.5" customHeight="1" thickBot="1">
      <c r="A15" s="156"/>
      <c r="B15" s="157"/>
      <c r="C15" s="157"/>
      <c r="D15" s="157"/>
      <c r="E15" s="157"/>
      <c r="F15" s="157"/>
      <c r="G15" s="160"/>
      <c r="H15" s="96"/>
      <c r="I15" s="113" t="s">
        <v>39</v>
      </c>
      <c r="J15" s="114"/>
      <c r="K15" s="115"/>
      <c r="L15" s="116">
        <f>ROUNDUP(L14/30,0)</f>
        <v>0</v>
      </c>
      <c r="M15" s="117"/>
      <c r="N15" s="117"/>
      <c r="O15" s="117"/>
      <c r="P15" s="118">
        <f t="shared" ref="P15" si="52">ROUNDUP(P14/30,0)</f>
        <v>0</v>
      </c>
      <c r="Q15" s="117"/>
      <c r="R15" s="117"/>
      <c r="S15" s="119"/>
      <c r="T15" s="116">
        <f t="shared" ref="T15" si="53">ROUNDUP(T14/30,0)</f>
        <v>0</v>
      </c>
      <c r="U15" s="117"/>
      <c r="V15" s="117"/>
      <c r="W15" s="119"/>
      <c r="X15" s="116">
        <f t="shared" ref="X15" si="54">ROUNDUP(X14/30,0)</f>
        <v>0</v>
      </c>
      <c r="Y15" s="117"/>
      <c r="Z15" s="117"/>
      <c r="AA15" s="119"/>
      <c r="AB15" s="116">
        <f t="shared" ref="AB15" si="55">ROUNDUP(AB14/30,0)</f>
        <v>0</v>
      </c>
      <c r="AC15" s="117"/>
      <c r="AD15" s="117"/>
      <c r="AE15" s="119"/>
      <c r="AF15" s="116">
        <f t="shared" ref="AF15" si="56">ROUNDUP(AF14/30,0)</f>
        <v>0</v>
      </c>
      <c r="AG15" s="117"/>
      <c r="AH15" s="117"/>
      <c r="AI15" s="119"/>
      <c r="AJ15" s="116">
        <f t="shared" ref="AJ15" si="57">ROUNDUP(AJ14/30,0)</f>
        <v>0</v>
      </c>
      <c r="AK15" s="117"/>
      <c r="AL15" s="117"/>
      <c r="AM15" s="119"/>
      <c r="AN15" s="116">
        <f t="shared" ref="AN15" si="58">ROUNDUP(AN14/30,0)</f>
        <v>0</v>
      </c>
      <c r="AO15" s="117"/>
      <c r="AP15" s="117"/>
      <c r="AQ15" s="119"/>
      <c r="AR15" s="116">
        <f t="shared" ref="AR15" si="59">ROUNDUP(AR14/30,0)</f>
        <v>0</v>
      </c>
      <c r="AS15" s="117"/>
      <c r="AT15" s="117"/>
      <c r="AU15" s="119"/>
      <c r="AV15" s="116">
        <f t="shared" ref="AV15" si="60">ROUNDUP(AV14/30,0)</f>
        <v>0</v>
      </c>
      <c r="AW15" s="117"/>
      <c r="AX15" s="117"/>
      <c r="AY15" s="122"/>
      <c r="AZ15" s="123">
        <f t="shared" ref="AZ15" si="61">ROUNDUP(AZ14/30,0)</f>
        <v>0</v>
      </c>
      <c r="BA15" s="117"/>
      <c r="BB15" s="117"/>
      <c r="BC15" s="119"/>
      <c r="BD15" s="116">
        <f t="shared" ref="BD15" si="62">ROUNDUP(BD14/30,0)</f>
        <v>0</v>
      </c>
      <c r="BE15" s="117"/>
      <c r="BF15" s="117"/>
      <c r="BG15" s="119"/>
      <c r="BH15" s="116">
        <f t="shared" ref="BH15" si="63">ROUNDUP(BH14/30,0)</f>
        <v>0</v>
      </c>
      <c r="BI15" s="117"/>
      <c r="BJ15" s="117"/>
      <c r="BK15" s="119"/>
      <c r="BL15" s="116">
        <f t="shared" ref="BL15" si="64">ROUNDUP(BL14/30,0)</f>
        <v>0</v>
      </c>
      <c r="BM15" s="117"/>
      <c r="BN15" s="117"/>
      <c r="BO15" s="119"/>
      <c r="BP15" s="145"/>
      <c r="BQ15" s="91"/>
      <c r="BR15" s="91"/>
      <c r="BS15" s="14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</row>
    <row r="16" spans="1:132" ht="16.5" customHeight="1" thickBot="1">
      <c r="A16" s="157"/>
      <c r="B16" s="157"/>
      <c r="C16" s="157"/>
      <c r="D16" s="157"/>
      <c r="E16" s="157"/>
      <c r="F16" s="157"/>
      <c r="G16" s="160"/>
      <c r="H16" s="128" t="s">
        <v>18</v>
      </c>
      <c r="I16" s="128" t="s">
        <v>34</v>
      </c>
      <c r="J16" s="129"/>
      <c r="K16" s="129"/>
      <c r="L16" s="98"/>
      <c r="M16" s="99"/>
      <c r="N16" s="99"/>
      <c r="O16" s="99"/>
      <c r="P16" s="100"/>
      <c r="Q16" s="99"/>
      <c r="R16" s="99"/>
      <c r="S16" s="101"/>
      <c r="T16" s="102"/>
      <c r="U16" s="99"/>
      <c r="V16" s="99"/>
      <c r="W16" s="101"/>
      <c r="X16" s="102"/>
      <c r="Y16" s="99"/>
      <c r="Z16" s="99"/>
      <c r="AA16" s="101"/>
      <c r="AB16" s="102"/>
      <c r="AC16" s="99"/>
      <c r="AD16" s="99"/>
      <c r="AE16" s="101"/>
      <c r="AF16" s="102"/>
      <c r="AG16" s="99"/>
      <c r="AH16" s="99"/>
      <c r="AI16" s="101"/>
      <c r="AJ16" s="102"/>
      <c r="AK16" s="99"/>
      <c r="AL16" s="99"/>
      <c r="AM16" s="101"/>
      <c r="AN16" s="102"/>
      <c r="AO16" s="99"/>
      <c r="AP16" s="99"/>
      <c r="AQ16" s="101"/>
      <c r="AR16" s="102"/>
      <c r="AS16" s="99"/>
      <c r="AT16" s="99"/>
      <c r="AU16" s="101"/>
      <c r="AV16" s="102"/>
      <c r="AW16" s="99"/>
      <c r="AX16" s="99"/>
      <c r="AY16" s="120"/>
      <c r="AZ16" s="121"/>
      <c r="BA16" s="99"/>
      <c r="BB16" s="99"/>
      <c r="BC16" s="101"/>
      <c r="BD16" s="102"/>
      <c r="BE16" s="99"/>
      <c r="BF16" s="99"/>
      <c r="BG16" s="101"/>
      <c r="BH16" s="102"/>
      <c r="BI16" s="99"/>
      <c r="BJ16" s="99"/>
      <c r="BK16" s="101"/>
      <c r="BL16" s="102"/>
      <c r="BM16" s="99"/>
      <c r="BN16" s="99"/>
      <c r="BO16" s="112"/>
      <c r="BP16" s="91"/>
      <c r="BQ16" s="91"/>
      <c r="BR16" s="91"/>
      <c r="BS16" s="144"/>
    </row>
    <row r="17" spans="1:81" ht="16.5" customHeight="1" thickBot="1">
      <c r="A17" s="175"/>
      <c r="B17" s="176"/>
      <c r="C17" s="176"/>
      <c r="D17" s="176"/>
      <c r="E17" s="176"/>
      <c r="F17" s="176"/>
      <c r="G17" s="177"/>
      <c r="H17" s="128"/>
      <c r="I17" s="113" t="s">
        <v>39</v>
      </c>
      <c r="J17" s="114"/>
      <c r="K17" s="115"/>
      <c r="L17" s="116">
        <f>ROUNDUP(L16/30,0)</f>
        <v>0</v>
      </c>
      <c r="M17" s="117"/>
      <c r="N17" s="117"/>
      <c r="O17" s="117"/>
      <c r="P17" s="124">
        <f t="shared" ref="P17" si="65">ROUNDUP(P16/30,0)</f>
        <v>0</v>
      </c>
      <c r="Q17" s="125"/>
      <c r="R17" s="125"/>
      <c r="S17" s="126"/>
      <c r="T17" s="127">
        <f t="shared" ref="T17" si="66">ROUNDUP(T16/30,0)</f>
        <v>0</v>
      </c>
      <c r="U17" s="125"/>
      <c r="V17" s="125"/>
      <c r="W17" s="126"/>
      <c r="X17" s="127">
        <f t="shared" ref="X17" si="67">ROUNDUP(X16/30,0)</f>
        <v>0</v>
      </c>
      <c r="Y17" s="125"/>
      <c r="Z17" s="125"/>
      <c r="AA17" s="126"/>
      <c r="AB17" s="127">
        <f t="shared" ref="AB17" si="68">ROUNDUP(AB16/30,0)</f>
        <v>0</v>
      </c>
      <c r="AC17" s="125"/>
      <c r="AD17" s="125"/>
      <c r="AE17" s="126"/>
      <c r="AF17" s="127">
        <f t="shared" ref="AF17" si="69">ROUNDUP(AF16/30,0)</f>
        <v>0</v>
      </c>
      <c r="AG17" s="125"/>
      <c r="AH17" s="125"/>
      <c r="AI17" s="126"/>
      <c r="AJ17" s="127">
        <f t="shared" ref="AJ17" si="70">ROUNDUP(AJ16/30,0)</f>
        <v>0</v>
      </c>
      <c r="AK17" s="125"/>
      <c r="AL17" s="125"/>
      <c r="AM17" s="126"/>
      <c r="AN17" s="127">
        <f t="shared" ref="AN17" si="71">ROUNDUP(AN16/30,0)</f>
        <v>0</v>
      </c>
      <c r="AO17" s="125"/>
      <c r="AP17" s="125"/>
      <c r="AQ17" s="126"/>
      <c r="AR17" s="127">
        <f t="shared" ref="AR17" si="72">ROUNDUP(AR16/30,0)</f>
        <v>0</v>
      </c>
      <c r="AS17" s="125"/>
      <c r="AT17" s="125"/>
      <c r="AU17" s="126"/>
      <c r="AV17" s="127">
        <f t="shared" ref="AV17" si="73">ROUNDUP(AV16/30,0)</f>
        <v>0</v>
      </c>
      <c r="AW17" s="125"/>
      <c r="AX17" s="125"/>
      <c r="AY17" s="141"/>
      <c r="AZ17" s="123">
        <f t="shared" ref="AZ17" si="74">ROUNDUP(AZ16/30,0)</f>
        <v>0</v>
      </c>
      <c r="BA17" s="117"/>
      <c r="BB17" s="117"/>
      <c r="BC17" s="119"/>
      <c r="BD17" s="116">
        <f t="shared" ref="BD17" si="75">ROUNDUP(BD16/30,0)</f>
        <v>0</v>
      </c>
      <c r="BE17" s="117"/>
      <c r="BF17" s="117"/>
      <c r="BG17" s="119"/>
      <c r="BH17" s="116">
        <f t="shared" ref="BH17" si="76">ROUNDUP(BH16/30,0)</f>
        <v>0</v>
      </c>
      <c r="BI17" s="117"/>
      <c r="BJ17" s="117"/>
      <c r="BK17" s="119"/>
      <c r="BL17" s="116">
        <f t="shared" ref="BL17" si="77">ROUNDUP(BL16/30,0)</f>
        <v>0</v>
      </c>
      <c r="BM17" s="117"/>
      <c r="BN17" s="117"/>
      <c r="BO17" s="119"/>
      <c r="BP17" s="146"/>
      <c r="BQ17" s="147"/>
      <c r="BR17" s="147"/>
      <c r="BS17" s="148"/>
    </row>
    <row r="18" spans="1:81" ht="32.1" customHeight="1" thickTop="1">
      <c r="A18" s="176"/>
      <c r="B18" s="176"/>
      <c r="C18" s="176"/>
      <c r="D18" s="176"/>
      <c r="E18" s="176"/>
      <c r="F18" s="176"/>
      <c r="G18" s="177"/>
      <c r="H18" s="133" t="s">
        <v>33</v>
      </c>
      <c r="I18" s="134"/>
      <c r="J18" s="134"/>
      <c r="K18" s="135"/>
      <c r="L18" s="130">
        <f>ROUNDUP(SUM(L7,L9,L11,L13,L15,L17),0)</f>
        <v>0</v>
      </c>
      <c r="M18" s="136"/>
      <c r="N18" s="136"/>
      <c r="O18" s="137"/>
      <c r="P18" s="138">
        <f>ROUNDUP(SUM(P7,P9,P11,P13,P15,P17),0)</f>
        <v>0</v>
      </c>
      <c r="Q18" s="139"/>
      <c r="R18" s="139"/>
      <c r="S18" s="140"/>
      <c r="T18" s="138">
        <f t="shared" ref="T18" si="78">ROUNDUP(SUM(T7,T9,T11,T13,T15,T17),0)</f>
        <v>0</v>
      </c>
      <c r="U18" s="139"/>
      <c r="V18" s="139"/>
      <c r="W18" s="140"/>
      <c r="X18" s="138">
        <f t="shared" ref="X18" si="79">ROUNDUP(SUM(X7,X9,X11,X13,X15,X17),0)</f>
        <v>0</v>
      </c>
      <c r="Y18" s="139"/>
      <c r="Z18" s="139"/>
      <c r="AA18" s="140"/>
      <c r="AB18" s="138">
        <f t="shared" ref="AB18" si="80">ROUNDUP(SUM(AB7,AB9,AB11,AB13,AB15,AB17),0)</f>
        <v>0</v>
      </c>
      <c r="AC18" s="139"/>
      <c r="AD18" s="139"/>
      <c r="AE18" s="140"/>
      <c r="AF18" s="138">
        <f t="shared" ref="AF18" si="81">ROUNDUP(SUM(AF7,AF9,AF11,AF13,AF15,AF17),0)</f>
        <v>0</v>
      </c>
      <c r="AG18" s="139"/>
      <c r="AH18" s="139"/>
      <c r="AI18" s="140"/>
      <c r="AJ18" s="138">
        <f t="shared" ref="AJ18" si="82">ROUNDUP(SUM(AJ7,AJ9,AJ11,AJ13,AJ15,AJ17),0)</f>
        <v>0</v>
      </c>
      <c r="AK18" s="139"/>
      <c r="AL18" s="139"/>
      <c r="AM18" s="140"/>
      <c r="AN18" s="138">
        <f t="shared" ref="AN18" si="83">ROUNDUP(SUM(AN7,AN9,AN11,AN13,AN15,AN17),0)</f>
        <v>0</v>
      </c>
      <c r="AO18" s="139"/>
      <c r="AP18" s="139"/>
      <c r="AQ18" s="140"/>
      <c r="AR18" s="138">
        <f t="shared" ref="AR18" si="84">ROUNDUP(SUM(AR7,AR9,AR11,AR13,AR15,AR17),0)</f>
        <v>0</v>
      </c>
      <c r="AS18" s="139"/>
      <c r="AT18" s="139"/>
      <c r="AU18" s="140"/>
      <c r="AV18" s="138">
        <f t="shared" ref="AV18" si="85">ROUNDUP(SUM(AV7,AV9,AV11,AV13,AV15,AV17),0)</f>
        <v>0</v>
      </c>
      <c r="AW18" s="139"/>
      <c r="AX18" s="139"/>
      <c r="AY18" s="140"/>
      <c r="AZ18" s="130">
        <f t="shared" ref="AZ18" si="86">ROUNDUP(SUM(AZ7,AZ9,AZ11,AZ13,AZ15,AZ17),0)</f>
        <v>0</v>
      </c>
      <c r="BA18" s="131"/>
      <c r="BB18" s="131"/>
      <c r="BC18" s="132"/>
      <c r="BD18" s="130">
        <f t="shared" ref="BD18" si="87">ROUNDUP(SUM(BD7,BD9,BD11,BD13,BD15,BD17),0)</f>
        <v>0</v>
      </c>
      <c r="BE18" s="131"/>
      <c r="BF18" s="131"/>
      <c r="BG18" s="132"/>
      <c r="BH18" s="130">
        <f t="shared" ref="BH18" si="88">ROUNDUP(SUM(BH7,BH9,BH11,BH13,BH15,BH17),0)</f>
        <v>0</v>
      </c>
      <c r="BI18" s="131"/>
      <c r="BJ18" s="131"/>
      <c r="BK18" s="132"/>
      <c r="BL18" s="130">
        <f t="shared" ref="BL18" si="89">ROUNDUP(SUM(BL7,BL9,BL11,BL13,BL15,BL17),0)</f>
        <v>0</v>
      </c>
      <c r="BM18" s="131"/>
      <c r="BN18" s="131"/>
      <c r="BO18" s="132"/>
      <c r="BP18" s="82">
        <f>SUM(L18:BO18)</f>
        <v>0</v>
      </c>
      <c r="BQ18" s="83"/>
      <c r="BR18" s="83"/>
      <c r="BS18" s="25" t="s">
        <v>45</v>
      </c>
    </row>
    <row r="19" spans="1:81">
      <c r="A19" s="180"/>
      <c r="B19" s="181"/>
      <c r="C19" s="181"/>
      <c r="D19" s="181"/>
      <c r="E19" s="181"/>
      <c r="F19" s="181"/>
      <c r="G19" s="181"/>
      <c r="H19" s="2"/>
      <c r="I19" s="2"/>
    </row>
    <row r="20" spans="1:81">
      <c r="A20" s="182"/>
      <c r="B20" s="182"/>
      <c r="C20" s="182"/>
      <c r="D20" s="182"/>
      <c r="E20" s="182"/>
      <c r="F20" s="182"/>
      <c r="G20" s="182"/>
      <c r="H20" s="1" t="s">
        <v>43</v>
      </c>
      <c r="I20" s="2"/>
    </row>
    <row r="21" spans="1:81" ht="9" customHeight="1">
      <c r="A21" s="178"/>
      <c r="B21" s="183"/>
      <c r="C21" s="183"/>
      <c r="D21" s="183"/>
      <c r="E21" s="183"/>
      <c r="F21" s="183"/>
      <c r="G21" s="183"/>
      <c r="K21" s="76">
        <v>0</v>
      </c>
      <c r="L21" s="77"/>
      <c r="M21" s="78">
        <v>30</v>
      </c>
      <c r="N21" s="78"/>
      <c r="O21" s="76">
        <v>0</v>
      </c>
      <c r="P21" s="77"/>
      <c r="Q21" s="78">
        <v>30</v>
      </c>
      <c r="R21" s="78"/>
      <c r="S21" s="76">
        <v>0</v>
      </c>
      <c r="T21" s="77"/>
      <c r="U21" s="78">
        <v>30</v>
      </c>
      <c r="V21" s="78"/>
      <c r="W21" s="76">
        <v>0</v>
      </c>
      <c r="X21" s="77"/>
      <c r="Y21" s="78">
        <v>30</v>
      </c>
      <c r="Z21" s="78"/>
      <c r="AA21" s="76">
        <v>0</v>
      </c>
      <c r="AB21" s="77"/>
      <c r="AC21" s="78">
        <v>30</v>
      </c>
      <c r="AD21" s="78"/>
      <c r="AE21" s="76">
        <v>0</v>
      </c>
      <c r="AF21" s="77"/>
      <c r="AG21" s="78">
        <v>30</v>
      </c>
      <c r="AH21" s="78"/>
      <c r="AI21" s="76">
        <v>0</v>
      </c>
      <c r="AJ21" s="77"/>
      <c r="AK21" s="78">
        <v>30</v>
      </c>
      <c r="AL21" s="78"/>
      <c r="AM21" s="76">
        <v>0</v>
      </c>
      <c r="AN21" s="77"/>
      <c r="AO21" s="78">
        <v>30</v>
      </c>
      <c r="AP21" s="78"/>
      <c r="AQ21" s="76">
        <v>0</v>
      </c>
      <c r="AR21" s="77"/>
      <c r="AS21" s="78">
        <v>30</v>
      </c>
      <c r="AT21" s="78"/>
      <c r="AU21" s="76">
        <v>0</v>
      </c>
      <c r="AV21" s="77"/>
      <c r="AW21" s="78">
        <v>30</v>
      </c>
      <c r="AX21" s="78"/>
      <c r="AY21" s="76">
        <v>0</v>
      </c>
      <c r="AZ21" s="77"/>
      <c r="BA21" s="78">
        <v>30</v>
      </c>
      <c r="BB21" s="78"/>
      <c r="BC21" s="76">
        <v>0</v>
      </c>
      <c r="BD21" s="77"/>
      <c r="BE21" s="78">
        <v>30</v>
      </c>
      <c r="BF21" s="78"/>
      <c r="BG21" s="76">
        <v>0</v>
      </c>
      <c r="BH21" s="77"/>
      <c r="BI21" s="78">
        <v>30</v>
      </c>
      <c r="BJ21" s="78"/>
      <c r="BK21" s="76">
        <v>0</v>
      </c>
      <c r="BL21" s="79"/>
      <c r="BM21" s="78">
        <v>30</v>
      </c>
      <c r="BN21" s="78"/>
      <c r="BO21" s="76">
        <v>0</v>
      </c>
      <c r="BP21" s="79"/>
    </row>
    <row r="22" spans="1:81" ht="14.25" thickBot="1">
      <c r="A22" s="183"/>
      <c r="B22" s="183"/>
      <c r="C22" s="183"/>
      <c r="D22" s="183"/>
      <c r="E22" s="183"/>
      <c r="F22" s="183"/>
      <c r="G22" s="183"/>
      <c r="H22" s="108"/>
      <c r="I22" s="109"/>
      <c r="J22" s="109"/>
      <c r="K22" s="110"/>
      <c r="L22" s="92" t="s">
        <v>15</v>
      </c>
      <c r="M22" s="93"/>
      <c r="N22" s="93"/>
      <c r="O22" s="94"/>
      <c r="P22" s="92" t="s">
        <v>14</v>
      </c>
      <c r="Q22" s="93"/>
      <c r="R22" s="93"/>
      <c r="S22" s="94"/>
      <c r="T22" s="92" t="s">
        <v>13</v>
      </c>
      <c r="U22" s="93"/>
      <c r="V22" s="93"/>
      <c r="W22" s="94"/>
      <c r="X22" s="92" t="s">
        <v>12</v>
      </c>
      <c r="Y22" s="93"/>
      <c r="Z22" s="93"/>
      <c r="AA22" s="94"/>
      <c r="AB22" s="92" t="s">
        <v>11</v>
      </c>
      <c r="AC22" s="93"/>
      <c r="AD22" s="93"/>
      <c r="AE22" s="94"/>
      <c r="AF22" s="92" t="s">
        <v>10</v>
      </c>
      <c r="AG22" s="93"/>
      <c r="AH22" s="93"/>
      <c r="AI22" s="94"/>
      <c r="AJ22" s="92" t="s">
        <v>9</v>
      </c>
      <c r="AK22" s="93"/>
      <c r="AL22" s="93"/>
      <c r="AM22" s="94"/>
      <c r="AN22" s="92" t="s">
        <v>8</v>
      </c>
      <c r="AO22" s="93"/>
      <c r="AP22" s="93"/>
      <c r="AQ22" s="94"/>
      <c r="AR22" s="92" t="s">
        <v>7</v>
      </c>
      <c r="AS22" s="93"/>
      <c r="AT22" s="93"/>
      <c r="AU22" s="94"/>
      <c r="AV22" s="92" t="s">
        <v>6</v>
      </c>
      <c r="AW22" s="93"/>
      <c r="AX22" s="93"/>
      <c r="AY22" s="94"/>
      <c r="AZ22" s="92" t="s">
        <v>5</v>
      </c>
      <c r="BA22" s="93"/>
      <c r="BB22" s="93"/>
      <c r="BC22" s="94"/>
      <c r="BD22" s="92" t="s">
        <v>4</v>
      </c>
      <c r="BE22" s="93"/>
      <c r="BF22" s="93"/>
      <c r="BG22" s="94"/>
      <c r="BH22" s="92" t="s">
        <v>3</v>
      </c>
      <c r="BI22" s="93"/>
      <c r="BJ22" s="93"/>
      <c r="BK22" s="94"/>
      <c r="BL22" s="92" t="s">
        <v>19</v>
      </c>
      <c r="BM22" s="93"/>
      <c r="BN22" s="93"/>
      <c r="BO22" s="94"/>
      <c r="BP22" s="142" t="s">
        <v>42</v>
      </c>
      <c r="BQ22" s="60"/>
      <c r="BR22" s="60"/>
      <c r="BS22" s="143"/>
    </row>
    <row r="23" spans="1:81" ht="16.5" customHeight="1" thickBot="1">
      <c r="A23" s="183"/>
      <c r="B23" s="183"/>
      <c r="C23" s="183"/>
      <c r="D23" s="183"/>
      <c r="E23" s="183"/>
      <c r="F23" s="183"/>
      <c r="G23" s="183"/>
      <c r="H23" s="95" t="s">
        <v>2</v>
      </c>
      <c r="I23" s="95" t="s">
        <v>34</v>
      </c>
      <c r="J23" s="97"/>
      <c r="K23" s="97"/>
      <c r="L23" s="98"/>
      <c r="M23" s="99"/>
      <c r="N23" s="99"/>
      <c r="O23" s="101"/>
      <c r="P23" s="102"/>
      <c r="Q23" s="99"/>
      <c r="R23" s="99"/>
      <c r="S23" s="101"/>
      <c r="T23" s="102"/>
      <c r="U23" s="99"/>
      <c r="V23" s="99"/>
      <c r="W23" s="101"/>
      <c r="X23" s="102"/>
      <c r="Y23" s="99"/>
      <c r="Z23" s="99"/>
      <c r="AA23" s="101"/>
      <c r="AB23" s="102"/>
      <c r="AC23" s="99"/>
      <c r="AD23" s="99"/>
      <c r="AE23" s="101"/>
      <c r="AF23" s="102"/>
      <c r="AG23" s="99"/>
      <c r="AH23" s="99"/>
      <c r="AI23" s="101"/>
      <c r="AJ23" s="102"/>
      <c r="AK23" s="99"/>
      <c r="AL23" s="99"/>
      <c r="AM23" s="101"/>
      <c r="AN23" s="102"/>
      <c r="AO23" s="99"/>
      <c r="AP23" s="99"/>
      <c r="AQ23" s="101"/>
      <c r="AR23" s="102"/>
      <c r="AS23" s="99"/>
      <c r="AT23" s="99"/>
      <c r="AU23" s="101"/>
      <c r="AV23" s="102"/>
      <c r="AW23" s="99"/>
      <c r="AX23" s="99"/>
      <c r="AY23" s="101"/>
      <c r="AZ23" s="102"/>
      <c r="BA23" s="99"/>
      <c r="BB23" s="99"/>
      <c r="BC23" s="101"/>
      <c r="BD23" s="102"/>
      <c r="BE23" s="99"/>
      <c r="BF23" s="99"/>
      <c r="BG23" s="101"/>
      <c r="BH23" s="102"/>
      <c r="BI23" s="99"/>
      <c r="BJ23" s="99"/>
      <c r="BK23" s="101"/>
      <c r="BL23" s="102"/>
      <c r="BM23" s="99"/>
      <c r="BN23" s="99"/>
      <c r="BO23" s="112"/>
      <c r="BP23" s="91"/>
      <c r="BQ23" s="91"/>
      <c r="BR23" s="91"/>
      <c r="BS23" s="144"/>
    </row>
    <row r="24" spans="1:81" ht="16.5" customHeight="1" thickBot="1">
      <c r="A24" s="179"/>
      <c r="B24" s="179"/>
      <c r="C24" s="179"/>
      <c r="D24" s="179"/>
      <c r="E24" s="179"/>
      <c r="F24" s="179"/>
      <c r="G24" s="179"/>
      <c r="H24" s="96"/>
      <c r="I24" s="113" t="s">
        <v>35</v>
      </c>
      <c r="J24" s="114"/>
      <c r="K24" s="115"/>
      <c r="L24" s="116">
        <f>ROUNDUP(L23/3,0)</f>
        <v>0</v>
      </c>
      <c r="M24" s="117"/>
      <c r="N24" s="117"/>
      <c r="O24" s="119"/>
      <c r="P24" s="116">
        <f t="shared" ref="P24" si="90">ROUNDUP(P23/3,0)</f>
        <v>0</v>
      </c>
      <c r="Q24" s="117"/>
      <c r="R24" s="117"/>
      <c r="S24" s="119"/>
      <c r="T24" s="116">
        <f t="shared" ref="T24" si="91">ROUNDUP(T23/3,0)</f>
        <v>0</v>
      </c>
      <c r="U24" s="117"/>
      <c r="V24" s="117"/>
      <c r="W24" s="119"/>
      <c r="X24" s="116">
        <f t="shared" ref="X24" si="92">ROUNDUP(X23/3,0)</f>
        <v>0</v>
      </c>
      <c r="Y24" s="117"/>
      <c r="Z24" s="117"/>
      <c r="AA24" s="119"/>
      <c r="AB24" s="116">
        <f t="shared" ref="AB24" si="93">ROUNDUP(AB23/3,0)</f>
        <v>0</v>
      </c>
      <c r="AC24" s="117"/>
      <c r="AD24" s="117"/>
      <c r="AE24" s="119"/>
      <c r="AF24" s="116">
        <f t="shared" ref="AF24" si="94">ROUNDUP(AF23/3,0)</f>
        <v>0</v>
      </c>
      <c r="AG24" s="117"/>
      <c r="AH24" s="117"/>
      <c r="AI24" s="119"/>
      <c r="AJ24" s="116">
        <f t="shared" ref="AJ24" si="95">ROUNDUP(AJ23/3,0)</f>
        <v>0</v>
      </c>
      <c r="AK24" s="117"/>
      <c r="AL24" s="117"/>
      <c r="AM24" s="119"/>
      <c r="AN24" s="116">
        <f t="shared" ref="AN24" si="96">ROUNDUP(AN23/3,0)</f>
        <v>0</v>
      </c>
      <c r="AO24" s="117"/>
      <c r="AP24" s="117"/>
      <c r="AQ24" s="119"/>
      <c r="AR24" s="116">
        <f t="shared" ref="AR24" si="97">ROUNDUP(AR23/3,0)</f>
        <v>0</v>
      </c>
      <c r="AS24" s="117"/>
      <c r="AT24" s="117"/>
      <c r="AU24" s="119"/>
      <c r="AV24" s="116">
        <f t="shared" ref="AV24" si="98">ROUNDUP(AV23/3,0)</f>
        <v>0</v>
      </c>
      <c r="AW24" s="117"/>
      <c r="AX24" s="117"/>
      <c r="AY24" s="119"/>
      <c r="AZ24" s="116">
        <f t="shared" ref="AZ24" si="99">ROUNDUP(AZ23/3,0)</f>
        <v>0</v>
      </c>
      <c r="BA24" s="117"/>
      <c r="BB24" s="117"/>
      <c r="BC24" s="119"/>
      <c r="BD24" s="116">
        <f t="shared" ref="BD24" si="100">ROUNDUP(BD23/3,0)</f>
        <v>0</v>
      </c>
      <c r="BE24" s="117"/>
      <c r="BF24" s="117"/>
      <c r="BG24" s="119"/>
      <c r="BH24" s="116">
        <f t="shared" ref="BH24" si="101">ROUNDUP(BH23/3,0)</f>
        <v>0</v>
      </c>
      <c r="BI24" s="117"/>
      <c r="BJ24" s="117"/>
      <c r="BK24" s="119"/>
      <c r="BL24" s="116">
        <f t="shared" ref="BL24" si="102">ROUNDUP(BL23/3,0)</f>
        <v>0</v>
      </c>
      <c r="BM24" s="117"/>
      <c r="BN24" s="117"/>
      <c r="BO24" s="119"/>
      <c r="BP24" s="145"/>
      <c r="BQ24" s="91"/>
      <c r="BR24" s="91"/>
      <c r="BS24" s="144"/>
    </row>
    <row r="25" spans="1:81" ht="16.5" customHeight="1" thickBot="1">
      <c r="H25" s="95" t="s">
        <v>1</v>
      </c>
      <c r="I25" s="95" t="s">
        <v>34</v>
      </c>
      <c r="J25" s="97"/>
      <c r="K25" s="97"/>
      <c r="L25" s="98"/>
      <c r="M25" s="99"/>
      <c r="N25" s="99"/>
      <c r="O25" s="101"/>
      <c r="P25" s="102"/>
      <c r="Q25" s="99"/>
      <c r="R25" s="99"/>
      <c r="S25" s="101"/>
      <c r="T25" s="102"/>
      <c r="U25" s="99"/>
      <c r="V25" s="99"/>
      <c r="W25" s="101"/>
      <c r="X25" s="102"/>
      <c r="Y25" s="99"/>
      <c r="Z25" s="99"/>
      <c r="AA25" s="101"/>
      <c r="AB25" s="102"/>
      <c r="AC25" s="99"/>
      <c r="AD25" s="99"/>
      <c r="AE25" s="101"/>
      <c r="AF25" s="102"/>
      <c r="AG25" s="99"/>
      <c r="AH25" s="99"/>
      <c r="AI25" s="101"/>
      <c r="AJ25" s="102"/>
      <c r="AK25" s="99"/>
      <c r="AL25" s="99"/>
      <c r="AM25" s="101"/>
      <c r="AN25" s="102"/>
      <c r="AO25" s="99"/>
      <c r="AP25" s="99"/>
      <c r="AQ25" s="101"/>
      <c r="AR25" s="102"/>
      <c r="AS25" s="99"/>
      <c r="AT25" s="99"/>
      <c r="AU25" s="101"/>
      <c r="AV25" s="102"/>
      <c r="AW25" s="99"/>
      <c r="AX25" s="99"/>
      <c r="AY25" s="101"/>
      <c r="AZ25" s="102"/>
      <c r="BA25" s="99"/>
      <c r="BB25" s="99"/>
      <c r="BC25" s="101"/>
      <c r="BD25" s="102"/>
      <c r="BE25" s="99"/>
      <c r="BF25" s="99"/>
      <c r="BG25" s="101"/>
      <c r="BH25" s="102"/>
      <c r="BI25" s="99"/>
      <c r="BJ25" s="99"/>
      <c r="BK25" s="101"/>
      <c r="BL25" s="102"/>
      <c r="BM25" s="99"/>
      <c r="BN25" s="99"/>
      <c r="BO25" s="112"/>
      <c r="BP25" s="91"/>
      <c r="BQ25" s="91"/>
      <c r="BR25" s="91"/>
      <c r="BS25" s="144"/>
    </row>
    <row r="26" spans="1:81" ht="16.5" customHeight="1" thickBot="1">
      <c r="A26" s="156"/>
      <c r="B26" s="176"/>
      <c r="C26" s="176"/>
      <c r="D26" s="176"/>
      <c r="E26" s="176"/>
      <c r="F26" s="176"/>
      <c r="G26" s="176"/>
      <c r="H26" s="96"/>
      <c r="I26" s="113" t="s">
        <v>36</v>
      </c>
      <c r="J26" s="114"/>
      <c r="K26" s="115"/>
      <c r="L26" s="116">
        <f>ROUNDUP(L25/5,0)</f>
        <v>0</v>
      </c>
      <c r="M26" s="117"/>
      <c r="N26" s="117"/>
      <c r="O26" s="119"/>
      <c r="P26" s="116">
        <f t="shared" ref="P26" si="103">ROUNDUP(P25/5,0)</f>
        <v>0</v>
      </c>
      <c r="Q26" s="117"/>
      <c r="R26" s="117"/>
      <c r="S26" s="119"/>
      <c r="T26" s="116">
        <f t="shared" ref="T26" si="104">ROUNDUP(T25/5,0)</f>
        <v>0</v>
      </c>
      <c r="U26" s="117"/>
      <c r="V26" s="117"/>
      <c r="W26" s="119"/>
      <c r="X26" s="116">
        <f t="shared" ref="X26" si="105">ROUNDUP(X25/5,0)</f>
        <v>0</v>
      </c>
      <c r="Y26" s="117"/>
      <c r="Z26" s="117"/>
      <c r="AA26" s="119"/>
      <c r="AB26" s="116">
        <f t="shared" ref="AB26" si="106">ROUNDUP(AB25/5,0)</f>
        <v>0</v>
      </c>
      <c r="AC26" s="117"/>
      <c r="AD26" s="117"/>
      <c r="AE26" s="119"/>
      <c r="AF26" s="116">
        <f t="shared" ref="AF26" si="107">ROUNDUP(AF25/5,0)</f>
        <v>0</v>
      </c>
      <c r="AG26" s="117"/>
      <c r="AH26" s="117"/>
      <c r="AI26" s="119"/>
      <c r="AJ26" s="116">
        <f t="shared" ref="AJ26" si="108">ROUNDUP(AJ25/5,0)</f>
        <v>0</v>
      </c>
      <c r="AK26" s="117"/>
      <c r="AL26" s="117"/>
      <c r="AM26" s="119"/>
      <c r="AN26" s="116">
        <f t="shared" ref="AN26" si="109">ROUNDUP(AN25/5,0)</f>
        <v>0</v>
      </c>
      <c r="AO26" s="117"/>
      <c r="AP26" s="117"/>
      <c r="AQ26" s="119"/>
      <c r="AR26" s="116">
        <f t="shared" ref="AR26" si="110">ROUNDUP(AR25/5,0)</f>
        <v>0</v>
      </c>
      <c r="AS26" s="117"/>
      <c r="AT26" s="117"/>
      <c r="AU26" s="119"/>
      <c r="AV26" s="116">
        <f t="shared" ref="AV26" si="111">ROUNDUP(AV25/5,0)</f>
        <v>0</v>
      </c>
      <c r="AW26" s="117"/>
      <c r="AX26" s="117"/>
      <c r="AY26" s="119"/>
      <c r="AZ26" s="116">
        <f t="shared" ref="AZ26" si="112">ROUNDUP(AZ25/5,0)</f>
        <v>0</v>
      </c>
      <c r="BA26" s="117"/>
      <c r="BB26" s="117"/>
      <c r="BC26" s="119"/>
      <c r="BD26" s="116">
        <f t="shared" ref="BD26" si="113">ROUNDUP(BD25/5,0)</f>
        <v>0</v>
      </c>
      <c r="BE26" s="117"/>
      <c r="BF26" s="117"/>
      <c r="BG26" s="119"/>
      <c r="BH26" s="116">
        <f t="shared" ref="BH26" si="114">ROUNDUP(BH25/5,0)</f>
        <v>0</v>
      </c>
      <c r="BI26" s="117"/>
      <c r="BJ26" s="117"/>
      <c r="BK26" s="119"/>
      <c r="BL26" s="116">
        <f t="shared" ref="BL26" si="115">ROUNDUP(BL25/5,0)</f>
        <v>0</v>
      </c>
      <c r="BM26" s="117"/>
      <c r="BN26" s="117"/>
      <c r="BO26" s="119"/>
      <c r="BP26" s="145"/>
      <c r="BQ26" s="91"/>
      <c r="BR26" s="91"/>
      <c r="BS26" s="144"/>
      <c r="BX26" s="14"/>
      <c r="BY26" s="14"/>
      <c r="BZ26" s="14"/>
      <c r="CA26" s="14"/>
      <c r="CB26" s="14"/>
      <c r="CC26" s="14"/>
    </row>
    <row r="27" spans="1:81" ht="16.5" customHeight="1" thickBot="1">
      <c r="A27" s="176"/>
      <c r="B27" s="176"/>
      <c r="C27" s="176"/>
      <c r="D27" s="176"/>
      <c r="E27" s="176"/>
      <c r="F27" s="176"/>
      <c r="G27" s="176"/>
      <c r="H27" s="95" t="s">
        <v>0</v>
      </c>
      <c r="I27" s="95" t="s">
        <v>34</v>
      </c>
      <c r="J27" s="97"/>
      <c r="K27" s="97"/>
      <c r="L27" s="98"/>
      <c r="M27" s="99"/>
      <c r="N27" s="99"/>
      <c r="O27" s="101"/>
      <c r="P27" s="102"/>
      <c r="Q27" s="99"/>
      <c r="R27" s="99"/>
      <c r="S27" s="101"/>
      <c r="T27" s="102"/>
      <c r="U27" s="99"/>
      <c r="V27" s="99"/>
      <c r="W27" s="101"/>
      <c r="X27" s="102"/>
      <c r="Y27" s="99"/>
      <c r="Z27" s="99"/>
      <c r="AA27" s="101"/>
      <c r="AB27" s="102"/>
      <c r="AC27" s="99"/>
      <c r="AD27" s="99"/>
      <c r="AE27" s="101"/>
      <c r="AF27" s="102"/>
      <c r="AG27" s="99"/>
      <c r="AH27" s="99"/>
      <c r="AI27" s="101"/>
      <c r="AJ27" s="102"/>
      <c r="AK27" s="99"/>
      <c r="AL27" s="99"/>
      <c r="AM27" s="101"/>
      <c r="AN27" s="102"/>
      <c r="AO27" s="99"/>
      <c r="AP27" s="99"/>
      <c r="AQ27" s="101"/>
      <c r="AR27" s="102"/>
      <c r="AS27" s="99"/>
      <c r="AT27" s="99"/>
      <c r="AU27" s="101"/>
      <c r="AV27" s="102"/>
      <c r="AW27" s="99"/>
      <c r="AX27" s="99"/>
      <c r="AY27" s="101"/>
      <c r="AZ27" s="102"/>
      <c r="BA27" s="99"/>
      <c r="BB27" s="99"/>
      <c r="BC27" s="101"/>
      <c r="BD27" s="102"/>
      <c r="BE27" s="99"/>
      <c r="BF27" s="99"/>
      <c r="BG27" s="101"/>
      <c r="BH27" s="102"/>
      <c r="BI27" s="99"/>
      <c r="BJ27" s="99"/>
      <c r="BK27" s="101"/>
      <c r="BL27" s="102"/>
      <c r="BM27" s="99"/>
      <c r="BN27" s="99"/>
      <c r="BO27" s="112"/>
      <c r="BP27" s="91"/>
      <c r="BQ27" s="91"/>
      <c r="BR27" s="91"/>
      <c r="BS27" s="144"/>
      <c r="BX27" s="14"/>
      <c r="BY27" s="14"/>
      <c r="BZ27" s="14"/>
      <c r="CA27" s="14"/>
      <c r="CB27" s="14"/>
      <c r="CC27" s="14"/>
    </row>
    <row r="28" spans="1:81" ht="16.5" customHeight="1" thickBot="1">
      <c r="A28" s="175"/>
      <c r="B28" s="184"/>
      <c r="C28" s="184"/>
      <c r="D28" s="184"/>
      <c r="E28" s="184"/>
      <c r="F28" s="184"/>
      <c r="G28" s="185"/>
      <c r="H28" s="96"/>
      <c r="I28" s="113" t="s">
        <v>37</v>
      </c>
      <c r="J28" s="114"/>
      <c r="K28" s="115"/>
      <c r="L28" s="116">
        <f>ROUNDUP(L27/6,0)</f>
        <v>0</v>
      </c>
      <c r="M28" s="117"/>
      <c r="N28" s="117"/>
      <c r="O28" s="119"/>
      <c r="P28" s="116">
        <f t="shared" ref="P28" si="116">ROUNDUP(P27/6,0)</f>
        <v>0</v>
      </c>
      <c r="Q28" s="117"/>
      <c r="R28" s="117"/>
      <c r="S28" s="119"/>
      <c r="T28" s="116">
        <f t="shared" ref="T28" si="117">ROUNDUP(T27/6,0)</f>
        <v>0</v>
      </c>
      <c r="U28" s="117"/>
      <c r="V28" s="117"/>
      <c r="W28" s="119"/>
      <c r="X28" s="116">
        <f t="shared" ref="X28" si="118">ROUNDUP(X27/6,0)</f>
        <v>0</v>
      </c>
      <c r="Y28" s="117"/>
      <c r="Z28" s="117"/>
      <c r="AA28" s="119"/>
      <c r="AB28" s="116">
        <f t="shared" ref="AB28" si="119">ROUNDUP(AB27/6,0)</f>
        <v>0</v>
      </c>
      <c r="AC28" s="117"/>
      <c r="AD28" s="117"/>
      <c r="AE28" s="119"/>
      <c r="AF28" s="116">
        <f t="shared" ref="AF28" si="120">ROUNDUP(AF27/6,0)</f>
        <v>0</v>
      </c>
      <c r="AG28" s="117"/>
      <c r="AH28" s="117"/>
      <c r="AI28" s="119"/>
      <c r="AJ28" s="116">
        <f t="shared" ref="AJ28" si="121">ROUNDUP(AJ27/6,0)</f>
        <v>0</v>
      </c>
      <c r="AK28" s="117"/>
      <c r="AL28" s="117"/>
      <c r="AM28" s="119"/>
      <c r="AN28" s="116">
        <f t="shared" ref="AN28" si="122">ROUNDUP(AN27/6,0)</f>
        <v>0</v>
      </c>
      <c r="AO28" s="117"/>
      <c r="AP28" s="117"/>
      <c r="AQ28" s="119"/>
      <c r="AR28" s="116">
        <f t="shared" ref="AR28" si="123">ROUNDUP(AR27/6,0)</f>
        <v>0</v>
      </c>
      <c r="AS28" s="117"/>
      <c r="AT28" s="117"/>
      <c r="AU28" s="119"/>
      <c r="AV28" s="116">
        <f t="shared" ref="AV28" si="124">ROUNDUP(AV27/6,0)</f>
        <v>0</v>
      </c>
      <c r="AW28" s="117"/>
      <c r="AX28" s="117"/>
      <c r="AY28" s="119"/>
      <c r="AZ28" s="116">
        <f t="shared" ref="AZ28" si="125">ROUNDUP(AZ27/6,0)</f>
        <v>0</v>
      </c>
      <c r="BA28" s="117"/>
      <c r="BB28" s="117"/>
      <c r="BC28" s="119"/>
      <c r="BD28" s="116">
        <f t="shared" ref="BD28" si="126">ROUNDUP(BD27/6,0)</f>
        <v>0</v>
      </c>
      <c r="BE28" s="117"/>
      <c r="BF28" s="117"/>
      <c r="BG28" s="119"/>
      <c r="BH28" s="116">
        <f t="shared" ref="BH28" si="127">ROUNDUP(BH27/6,0)</f>
        <v>0</v>
      </c>
      <c r="BI28" s="117"/>
      <c r="BJ28" s="117"/>
      <c r="BK28" s="119"/>
      <c r="BL28" s="116">
        <f t="shared" ref="BL28" si="128">ROUNDUP(BL27/6,0)</f>
        <v>0</v>
      </c>
      <c r="BM28" s="117"/>
      <c r="BN28" s="117"/>
      <c r="BO28" s="119"/>
      <c r="BP28" s="145"/>
      <c r="BQ28" s="91"/>
      <c r="BR28" s="91"/>
      <c r="BS28" s="144"/>
      <c r="BX28" s="14"/>
      <c r="BY28" s="14"/>
      <c r="BZ28" s="14"/>
      <c r="CA28" s="14"/>
      <c r="CB28" s="14"/>
      <c r="CC28" s="14"/>
    </row>
    <row r="29" spans="1:81" ht="16.5" customHeight="1" thickBot="1">
      <c r="A29" s="184"/>
      <c r="B29" s="184"/>
      <c r="C29" s="184"/>
      <c r="D29" s="184"/>
      <c r="E29" s="184"/>
      <c r="F29" s="184"/>
      <c r="G29" s="185"/>
      <c r="H29" s="95" t="s">
        <v>16</v>
      </c>
      <c r="I29" s="95" t="s">
        <v>34</v>
      </c>
      <c r="J29" s="97"/>
      <c r="K29" s="97"/>
      <c r="L29" s="98"/>
      <c r="M29" s="99"/>
      <c r="N29" s="99"/>
      <c r="O29" s="101"/>
      <c r="P29" s="102"/>
      <c r="Q29" s="99"/>
      <c r="R29" s="99"/>
      <c r="S29" s="101"/>
      <c r="T29" s="102"/>
      <c r="U29" s="99"/>
      <c r="V29" s="99"/>
      <c r="W29" s="101"/>
      <c r="X29" s="102"/>
      <c r="Y29" s="99"/>
      <c r="Z29" s="99"/>
      <c r="AA29" s="101"/>
      <c r="AB29" s="102"/>
      <c r="AC29" s="99"/>
      <c r="AD29" s="99"/>
      <c r="AE29" s="101"/>
      <c r="AF29" s="102"/>
      <c r="AG29" s="99"/>
      <c r="AH29" s="99"/>
      <c r="AI29" s="101"/>
      <c r="AJ29" s="102"/>
      <c r="AK29" s="99"/>
      <c r="AL29" s="99"/>
      <c r="AM29" s="101"/>
      <c r="AN29" s="102"/>
      <c r="AO29" s="99"/>
      <c r="AP29" s="99"/>
      <c r="AQ29" s="101"/>
      <c r="AR29" s="102"/>
      <c r="AS29" s="99"/>
      <c r="AT29" s="99"/>
      <c r="AU29" s="101"/>
      <c r="AV29" s="102"/>
      <c r="AW29" s="99"/>
      <c r="AX29" s="99"/>
      <c r="AY29" s="101"/>
      <c r="AZ29" s="102"/>
      <c r="BA29" s="99"/>
      <c r="BB29" s="99"/>
      <c r="BC29" s="101"/>
      <c r="BD29" s="102"/>
      <c r="BE29" s="99"/>
      <c r="BF29" s="99"/>
      <c r="BG29" s="101"/>
      <c r="BH29" s="102"/>
      <c r="BI29" s="99"/>
      <c r="BJ29" s="99"/>
      <c r="BK29" s="101"/>
      <c r="BL29" s="102"/>
      <c r="BM29" s="99"/>
      <c r="BN29" s="99"/>
      <c r="BO29" s="112"/>
      <c r="BP29" s="91"/>
      <c r="BQ29" s="91"/>
      <c r="BR29" s="91"/>
      <c r="BS29" s="144"/>
      <c r="BX29" s="14"/>
      <c r="BY29" s="14"/>
      <c r="BZ29" s="14"/>
      <c r="CA29" s="14"/>
      <c r="CB29" s="14"/>
      <c r="CC29" s="14"/>
    </row>
    <row r="30" spans="1:81" ht="16.5" customHeight="1" thickBot="1">
      <c r="A30" s="184"/>
      <c r="B30" s="184"/>
      <c r="C30" s="184"/>
      <c r="D30" s="184"/>
      <c r="E30" s="184"/>
      <c r="F30" s="184"/>
      <c r="G30" s="185"/>
      <c r="H30" s="96"/>
      <c r="I30" s="113" t="s">
        <v>38</v>
      </c>
      <c r="J30" s="114"/>
      <c r="K30" s="115"/>
      <c r="L30" s="116">
        <f>ROUNDUP(L29/20,0)</f>
        <v>0</v>
      </c>
      <c r="M30" s="117"/>
      <c r="N30" s="117"/>
      <c r="O30" s="119"/>
      <c r="P30" s="116">
        <f t="shared" ref="P30" si="129">ROUNDUP(P29/20,0)</f>
        <v>0</v>
      </c>
      <c r="Q30" s="117"/>
      <c r="R30" s="117"/>
      <c r="S30" s="119"/>
      <c r="T30" s="116">
        <f t="shared" ref="T30" si="130">ROUNDUP(T29/20,0)</f>
        <v>0</v>
      </c>
      <c r="U30" s="117"/>
      <c r="V30" s="117"/>
      <c r="W30" s="119"/>
      <c r="X30" s="116">
        <f t="shared" ref="X30" si="131">ROUNDUP(X29/20,0)</f>
        <v>0</v>
      </c>
      <c r="Y30" s="117"/>
      <c r="Z30" s="117"/>
      <c r="AA30" s="119"/>
      <c r="AB30" s="116">
        <f t="shared" ref="AB30" si="132">ROUNDUP(AB29/20,0)</f>
        <v>0</v>
      </c>
      <c r="AC30" s="117"/>
      <c r="AD30" s="117"/>
      <c r="AE30" s="119"/>
      <c r="AF30" s="116">
        <f t="shared" ref="AF30" si="133">ROUNDUP(AF29/20,0)</f>
        <v>0</v>
      </c>
      <c r="AG30" s="117"/>
      <c r="AH30" s="117"/>
      <c r="AI30" s="119"/>
      <c r="AJ30" s="116">
        <f t="shared" ref="AJ30" si="134">ROUNDUP(AJ29/20,0)</f>
        <v>0</v>
      </c>
      <c r="AK30" s="117"/>
      <c r="AL30" s="117"/>
      <c r="AM30" s="119"/>
      <c r="AN30" s="116">
        <f t="shared" ref="AN30" si="135">ROUNDUP(AN29/20,0)</f>
        <v>0</v>
      </c>
      <c r="AO30" s="117"/>
      <c r="AP30" s="117"/>
      <c r="AQ30" s="119"/>
      <c r="AR30" s="116">
        <f t="shared" ref="AR30" si="136">ROUNDUP(AR29/20,0)</f>
        <v>0</v>
      </c>
      <c r="AS30" s="117"/>
      <c r="AT30" s="117"/>
      <c r="AU30" s="119"/>
      <c r="AV30" s="116">
        <f t="shared" ref="AV30" si="137">ROUNDUP(AV29/20,0)</f>
        <v>0</v>
      </c>
      <c r="AW30" s="117"/>
      <c r="AX30" s="117"/>
      <c r="AY30" s="119"/>
      <c r="AZ30" s="116">
        <f t="shared" ref="AZ30" si="138">ROUNDUP(AZ29/20,0)</f>
        <v>0</v>
      </c>
      <c r="BA30" s="117"/>
      <c r="BB30" s="117"/>
      <c r="BC30" s="119"/>
      <c r="BD30" s="116">
        <f t="shared" ref="BD30" si="139">ROUNDUP(BD29/20,0)</f>
        <v>0</v>
      </c>
      <c r="BE30" s="117"/>
      <c r="BF30" s="117"/>
      <c r="BG30" s="119"/>
      <c r="BH30" s="116">
        <f t="shared" ref="BH30" si="140">ROUNDUP(BH29/20,0)</f>
        <v>0</v>
      </c>
      <c r="BI30" s="117"/>
      <c r="BJ30" s="117"/>
      <c r="BK30" s="119"/>
      <c r="BL30" s="116">
        <f t="shared" ref="BL30" si="141">ROUNDUP(BL29/20,0)</f>
        <v>0</v>
      </c>
      <c r="BM30" s="117"/>
      <c r="BN30" s="117"/>
      <c r="BO30" s="119"/>
      <c r="BP30" s="145"/>
      <c r="BQ30" s="91"/>
      <c r="BR30" s="91"/>
      <c r="BS30" s="144"/>
    </row>
    <row r="31" spans="1:81" ht="16.5" customHeight="1" thickBot="1">
      <c r="A31" s="184"/>
      <c r="B31" s="184"/>
      <c r="C31" s="184"/>
      <c r="D31" s="184"/>
      <c r="E31" s="184"/>
      <c r="F31" s="184"/>
      <c r="G31" s="185"/>
      <c r="H31" s="95" t="s">
        <v>17</v>
      </c>
      <c r="I31" s="95" t="s">
        <v>34</v>
      </c>
      <c r="J31" s="97"/>
      <c r="K31" s="97"/>
      <c r="L31" s="98"/>
      <c r="M31" s="99"/>
      <c r="N31" s="99"/>
      <c r="O31" s="101"/>
      <c r="P31" s="102"/>
      <c r="Q31" s="99"/>
      <c r="R31" s="99"/>
      <c r="S31" s="101"/>
      <c r="T31" s="102"/>
      <c r="U31" s="99"/>
      <c r="V31" s="99"/>
      <c r="W31" s="101"/>
      <c r="X31" s="102"/>
      <c r="Y31" s="99"/>
      <c r="Z31" s="99"/>
      <c r="AA31" s="101"/>
      <c r="AB31" s="102"/>
      <c r="AC31" s="99"/>
      <c r="AD31" s="99"/>
      <c r="AE31" s="101"/>
      <c r="AF31" s="102"/>
      <c r="AG31" s="99"/>
      <c r="AH31" s="99"/>
      <c r="AI31" s="101"/>
      <c r="AJ31" s="102"/>
      <c r="AK31" s="99"/>
      <c r="AL31" s="99"/>
      <c r="AM31" s="101"/>
      <c r="AN31" s="102"/>
      <c r="AO31" s="99"/>
      <c r="AP31" s="99"/>
      <c r="AQ31" s="101"/>
      <c r="AR31" s="102"/>
      <c r="AS31" s="99"/>
      <c r="AT31" s="99"/>
      <c r="AU31" s="101"/>
      <c r="AV31" s="102"/>
      <c r="AW31" s="99"/>
      <c r="AX31" s="99"/>
      <c r="AY31" s="101"/>
      <c r="AZ31" s="102"/>
      <c r="BA31" s="99"/>
      <c r="BB31" s="99"/>
      <c r="BC31" s="101"/>
      <c r="BD31" s="102"/>
      <c r="BE31" s="99"/>
      <c r="BF31" s="99"/>
      <c r="BG31" s="101"/>
      <c r="BH31" s="102"/>
      <c r="BI31" s="99"/>
      <c r="BJ31" s="99"/>
      <c r="BK31" s="101"/>
      <c r="BL31" s="102"/>
      <c r="BM31" s="99"/>
      <c r="BN31" s="99"/>
      <c r="BO31" s="112"/>
      <c r="BP31" s="91"/>
      <c r="BQ31" s="91"/>
      <c r="BR31" s="91"/>
      <c r="BS31" s="144"/>
    </row>
    <row r="32" spans="1:81" ht="16.5" customHeight="1" thickBot="1">
      <c r="A32" s="184"/>
      <c r="B32" s="184"/>
      <c r="C32" s="184"/>
      <c r="D32" s="184"/>
      <c r="E32" s="184"/>
      <c r="F32" s="184"/>
      <c r="G32" s="185"/>
      <c r="H32" s="96"/>
      <c r="I32" s="113" t="s">
        <v>39</v>
      </c>
      <c r="J32" s="114"/>
      <c r="K32" s="115"/>
      <c r="L32" s="116">
        <f>ROUNDUP(L31/30,0)</f>
        <v>0</v>
      </c>
      <c r="M32" s="117"/>
      <c r="N32" s="117"/>
      <c r="O32" s="119"/>
      <c r="P32" s="116">
        <f t="shared" ref="P32" si="142">ROUNDUP(P31/30,0)</f>
        <v>0</v>
      </c>
      <c r="Q32" s="117"/>
      <c r="R32" s="117"/>
      <c r="S32" s="119"/>
      <c r="T32" s="116">
        <f t="shared" ref="T32" si="143">ROUNDUP(T31/30,0)</f>
        <v>0</v>
      </c>
      <c r="U32" s="117"/>
      <c r="V32" s="117"/>
      <c r="W32" s="119"/>
      <c r="X32" s="116">
        <f t="shared" ref="X32" si="144">ROUNDUP(X31/30,0)</f>
        <v>0</v>
      </c>
      <c r="Y32" s="117"/>
      <c r="Z32" s="117"/>
      <c r="AA32" s="119"/>
      <c r="AB32" s="116">
        <f t="shared" ref="AB32" si="145">ROUNDUP(AB31/30,0)</f>
        <v>0</v>
      </c>
      <c r="AC32" s="117"/>
      <c r="AD32" s="117"/>
      <c r="AE32" s="119"/>
      <c r="AF32" s="116">
        <f t="shared" ref="AF32" si="146">ROUNDUP(AF31/30,0)</f>
        <v>0</v>
      </c>
      <c r="AG32" s="117"/>
      <c r="AH32" s="117"/>
      <c r="AI32" s="119"/>
      <c r="AJ32" s="116">
        <f t="shared" ref="AJ32" si="147">ROUNDUP(AJ31/30,0)</f>
        <v>0</v>
      </c>
      <c r="AK32" s="117"/>
      <c r="AL32" s="117"/>
      <c r="AM32" s="119"/>
      <c r="AN32" s="116">
        <f t="shared" ref="AN32" si="148">ROUNDUP(AN31/30,0)</f>
        <v>0</v>
      </c>
      <c r="AO32" s="117"/>
      <c r="AP32" s="117"/>
      <c r="AQ32" s="119"/>
      <c r="AR32" s="116">
        <f t="shared" ref="AR32" si="149">ROUNDUP(AR31/30,0)</f>
        <v>0</v>
      </c>
      <c r="AS32" s="117"/>
      <c r="AT32" s="117"/>
      <c r="AU32" s="119"/>
      <c r="AV32" s="116">
        <f t="shared" ref="AV32" si="150">ROUNDUP(AV31/30,0)</f>
        <v>0</v>
      </c>
      <c r="AW32" s="117"/>
      <c r="AX32" s="117"/>
      <c r="AY32" s="119"/>
      <c r="AZ32" s="116">
        <f t="shared" ref="AZ32" si="151">ROUNDUP(AZ31/30,0)</f>
        <v>0</v>
      </c>
      <c r="BA32" s="117"/>
      <c r="BB32" s="117"/>
      <c r="BC32" s="119"/>
      <c r="BD32" s="116">
        <f t="shared" ref="BD32" si="152">ROUNDUP(BD31/30,0)</f>
        <v>0</v>
      </c>
      <c r="BE32" s="117"/>
      <c r="BF32" s="117"/>
      <c r="BG32" s="119"/>
      <c r="BH32" s="116">
        <f t="shared" ref="BH32" si="153">ROUNDUP(BH31/30,0)</f>
        <v>0</v>
      </c>
      <c r="BI32" s="117"/>
      <c r="BJ32" s="117"/>
      <c r="BK32" s="119"/>
      <c r="BL32" s="116">
        <f t="shared" ref="BL32" si="154">ROUNDUP(BL31/30,0)</f>
        <v>0</v>
      </c>
      <c r="BM32" s="117"/>
      <c r="BN32" s="117"/>
      <c r="BO32" s="119"/>
      <c r="BP32" s="145"/>
      <c r="BQ32" s="91"/>
      <c r="BR32" s="91"/>
      <c r="BS32" s="144"/>
    </row>
    <row r="33" spans="1:72" ht="16.5" customHeight="1" thickBot="1">
      <c r="A33" s="184"/>
      <c r="B33" s="184"/>
      <c r="C33" s="184"/>
      <c r="D33" s="184"/>
      <c r="E33" s="184"/>
      <c r="F33" s="184"/>
      <c r="G33" s="185"/>
      <c r="H33" s="128" t="s">
        <v>18</v>
      </c>
      <c r="I33" s="128" t="s">
        <v>34</v>
      </c>
      <c r="J33" s="129"/>
      <c r="K33" s="129"/>
      <c r="L33" s="98"/>
      <c r="M33" s="99"/>
      <c r="N33" s="99"/>
      <c r="O33" s="101"/>
      <c r="P33" s="102"/>
      <c r="Q33" s="99"/>
      <c r="R33" s="99"/>
      <c r="S33" s="101"/>
      <c r="T33" s="102"/>
      <c r="U33" s="99"/>
      <c r="V33" s="99"/>
      <c r="W33" s="101"/>
      <c r="X33" s="102"/>
      <c r="Y33" s="99"/>
      <c r="Z33" s="99"/>
      <c r="AA33" s="101"/>
      <c r="AB33" s="102"/>
      <c r="AC33" s="99"/>
      <c r="AD33" s="99"/>
      <c r="AE33" s="101"/>
      <c r="AF33" s="102"/>
      <c r="AG33" s="99"/>
      <c r="AH33" s="99"/>
      <c r="AI33" s="101"/>
      <c r="AJ33" s="102"/>
      <c r="AK33" s="99"/>
      <c r="AL33" s="99"/>
      <c r="AM33" s="101"/>
      <c r="AN33" s="102"/>
      <c r="AO33" s="99"/>
      <c r="AP33" s="99"/>
      <c r="AQ33" s="101"/>
      <c r="AR33" s="102"/>
      <c r="AS33" s="99"/>
      <c r="AT33" s="99"/>
      <c r="AU33" s="101"/>
      <c r="AV33" s="102"/>
      <c r="AW33" s="99"/>
      <c r="AX33" s="99"/>
      <c r="AY33" s="101"/>
      <c r="AZ33" s="102"/>
      <c r="BA33" s="99"/>
      <c r="BB33" s="99"/>
      <c r="BC33" s="101"/>
      <c r="BD33" s="102"/>
      <c r="BE33" s="99"/>
      <c r="BF33" s="99"/>
      <c r="BG33" s="101"/>
      <c r="BH33" s="102"/>
      <c r="BI33" s="99"/>
      <c r="BJ33" s="99"/>
      <c r="BK33" s="101"/>
      <c r="BL33" s="102"/>
      <c r="BM33" s="99"/>
      <c r="BN33" s="99"/>
      <c r="BO33" s="112"/>
      <c r="BP33" s="91"/>
      <c r="BQ33" s="91"/>
      <c r="BR33" s="91"/>
      <c r="BS33" s="144"/>
    </row>
    <row r="34" spans="1:72" ht="16.5" customHeight="1" thickBot="1">
      <c r="A34" s="186"/>
      <c r="B34" s="187"/>
      <c r="C34" s="187"/>
      <c r="D34" s="187"/>
      <c r="E34" s="187"/>
      <c r="F34" s="187"/>
      <c r="G34" s="188"/>
      <c r="H34" s="128"/>
      <c r="I34" s="113" t="s">
        <v>39</v>
      </c>
      <c r="J34" s="114"/>
      <c r="K34" s="115"/>
      <c r="L34" s="116">
        <f>ROUNDUP(L33/30,0)</f>
        <v>0</v>
      </c>
      <c r="M34" s="117"/>
      <c r="N34" s="117"/>
      <c r="O34" s="119"/>
      <c r="P34" s="116">
        <f t="shared" ref="P34" si="155">ROUNDUP(P33/30,0)</f>
        <v>0</v>
      </c>
      <c r="Q34" s="117"/>
      <c r="R34" s="117"/>
      <c r="S34" s="119"/>
      <c r="T34" s="116">
        <f t="shared" ref="T34" si="156">ROUNDUP(T33/30,0)</f>
        <v>0</v>
      </c>
      <c r="U34" s="117"/>
      <c r="V34" s="117"/>
      <c r="W34" s="119"/>
      <c r="X34" s="116">
        <f t="shared" ref="X34" si="157">ROUNDUP(X33/30,0)</f>
        <v>0</v>
      </c>
      <c r="Y34" s="117"/>
      <c r="Z34" s="117"/>
      <c r="AA34" s="119"/>
      <c r="AB34" s="116">
        <f t="shared" ref="AB34" si="158">ROUNDUP(AB33/30,0)</f>
        <v>0</v>
      </c>
      <c r="AC34" s="117"/>
      <c r="AD34" s="117"/>
      <c r="AE34" s="119"/>
      <c r="AF34" s="116">
        <f t="shared" ref="AF34" si="159">ROUNDUP(AF33/30,0)</f>
        <v>0</v>
      </c>
      <c r="AG34" s="117"/>
      <c r="AH34" s="117"/>
      <c r="AI34" s="119"/>
      <c r="AJ34" s="116">
        <f t="shared" ref="AJ34" si="160">ROUNDUP(AJ33/30,0)</f>
        <v>0</v>
      </c>
      <c r="AK34" s="117"/>
      <c r="AL34" s="117"/>
      <c r="AM34" s="119"/>
      <c r="AN34" s="116">
        <f t="shared" ref="AN34" si="161">ROUNDUP(AN33/30,0)</f>
        <v>0</v>
      </c>
      <c r="AO34" s="117"/>
      <c r="AP34" s="117"/>
      <c r="AQ34" s="119"/>
      <c r="AR34" s="116">
        <f t="shared" ref="AR34" si="162">ROUNDUP(AR33/30,0)</f>
        <v>0</v>
      </c>
      <c r="AS34" s="117"/>
      <c r="AT34" s="117"/>
      <c r="AU34" s="119"/>
      <c r="AV34" s="116">
        <f t="shared" ref="AV34" si="163">ROUNDUP(AV33/30,0)</f>
        <v>0</v>
      </c>
      <c r="AW34" s="117"/>
      <c r="AX34" s="117"/>
      <c r="AY34" s="119"/>
      <c r="AZ34" s="116">
        <f t="shared" ref="AZ34" si="164">ROUNDUP(AZ33/30,0)</f>
        <v>0</v>
      </c>
      <c r="BA34" s="117"/>
      <c r="BB34" s="117"/>
      <c r="BC34" s="119"/>
      <c r="BD34" s="116">
        <f t="shared" ref="BD34" si="165">ROUNDUP(BD33/30,0)</f>
        <v>0</v>
      </c>
      <c r="BE34" s="117"/>
      <c r="BF34" s="117"/>
      <c r="BG34" s="119"/>
      <c r="BH34" s="116">
        <f t="shared" ref="BH34" si="166">ROUNDUP(BH33/30,0)</f>
        <v>0</v>
      </c>
      <c r="BI34" s="117"/>
      <c r="BJ34" s="117"/>
      <c r="BK34" s="119"/>
      <c r="BL34" s="116">
        <f t="shared" ref="BL34" si="167">ROUNDUP(BL33/30,0)</f>
        <v>0</v>
      </c>
      <c r="BM34" s="117"/>
      <c r="BN34" s="117"/>
      <c r="BO34" s="119"/>
      <c r="BP34" s="146"/>
      <c r="BQ34" s="147"/>
      <c r="BR34" s="147"/>
      <c r="BS34" s="148"/>
    </row>
    <row r="35" spans="1:72" ht="32.1" customHeight="1" thickTop="1">
      <c r="A35" s="187"/>
      <c r="B35" s="187"/>
      <c r="C35" s="187"/>
      <c r="D35" s="187"/>
      <c r="E35" s="187"/>
      <c r="F35" s="187"/>
      <c r="G35" s="188"/>
      <c r="H35" s="133" t="s">
        <v>33</v>
      </c>
      <c r="I35" s="134"/>
      <c r="J35" s="134"/>
      <c r="K35" s="135"/>
      <c r="L35" s="130">
        <f>ROUNDUP(SUM(L24,L26,L28,L30,L32,L34),0)</f>
        <v>0</v>
      </c>
      <c r="M35" s="136"/>
      <c r="N35" s="136"/>
      <c r="O35" s="137"/>
      <c r="P35" s="130">
        <f t="shared" ref="P35" si="168">ROUNDUP(SUM(P24,P26,P28,P30,P32,P34),0)</f>
        <v>0</v>
      </c>
      <c r="Q35" s="131"/>
      <c r="R35" s="131"/>
      <c r="S35" s="132"/>
      <c r="T35" s="130">
        <f t="shared" ref="T35" si="169">ROUNDUP(SUM(T24,T26,T28,T30,T32,T34),0)</f>
        <v>0</v>
      </c>
      <c r="U35" s="131"/>
      <c r="V35" s="131"/>
      <c r="W35" s="132"/>
      <c r="X35" s="130">
        <f t="shared" ref="X35" si="170">ROUNDUP(SUM(X24,X26,X28,X30,X32,X34),0)</f>
        <v>0</v>
      </c>
      <c r="Y35" s="131"/>
      <c r="Z35" s="131"/>
      <c r="AA35" s="132"/>
      <c r="AB35" s="130">
        <f t="shared" ref="AB35" si="171">ROUNDUP(SUM(AB24,AB26,AB28,AB30,AB32,AB34),0)</f>
        <v>0</v>
      </c>
      <c r="AC35" s="131"/>
      <c r="AD35" s="131"/>
      <c r="AE35" s="132"/>
      <c r="AF35" s="130">
        <f t="shared" ref="AF35" si="172">ROUNDUP(SUM(AF24,AF26,AF28,AF30,AF32,AF34),0)</f>
        <v>0</v>
      </c>
      <c r="AG35" s="131"/>
      <c r="AH35" s="131"/>
      <c r="AI35" s="132"/>
      <c r="AJ35" s="130">
        <f t="shared" ref="AJ35" si="173">ROUNDUP(SUM(AJ24,AJ26,AJ28,AJ30,AJ32,AJ34),0)</f>
        <v>0</v>
      </c>
      <c r="AK35" s="131"/>
      <c r="AL35" s="131"/>
      <c r="AM35" s="132"/>
      <c r="AN35" s="130">
        <f t="shared" ref="AN35" si="174">ROUNDUP(SUM(AN24,AN26,AN28,AN30,AN32,AN34),0)</f>
        <v>0</v>
      </c>
      <c r="AO35" s="131"/>
      <c r="AP35" s="131"/>
      <c r="AQ35" s="132"/>
      <c r="AR35" s="130">
        <f t="shared" ref="AR35" si="175">ROUNDUP(SUM(AR24,AR26,AR28,AR30,AR32,AR34),0)</f>
        <v>0</v>
      </c>
      <c r="AS35" s="131"/>
      <c r="AT35" s="131"/>
      <c r="AU35" s="132"/>
      <c r="AV35" s="130">
        <f t="shared" ref="AV35" si="176">ROUNDUP(SUM(AV24,AV26,AV28,AV30,AV32,AV34),0)</f>
        <v>0</v>
      </c>
      <c r="AW35" s="131"/>
      <c r="AX35" s="131"/>
      <c r="AY35" s="132"/>
      <c r="AZ35" s="130">
        <f t="shared" ref="AZ35" si="177">ROUNDUP(SUM(AZ24,AZ26,AZ28,AZ30,AZ32,AZ34),0)</f>
        <v>0</v>
      </c>
      <c r="BA35" s="131"/>
      <c r="BB35" s="131"/>
      <c r="BC35" s="132"/>
      <c r="BD35" s="130">
        <f t="shared" ref="BD35" si="178">ROUNDUP(SUM(BD24,BD26,BD28,BD30,BD32,BD34),0)</f>
        <v>0</v>
      </c>
      <c r="BE35" s="131"/>
      <c r="BF35" s="131"/>
      <c r="BG35" s="132"/>
      <c r="BH35" s="130">
        <f t="shared" ref="BH35" si="179">ROUNDUP(SUM(BH24,BH26,BH28,BH30,BH32,BH34),0)</f>
        <v>0</v>
      </c>
      <c r="BI35" s="131"/>
      <c r="BJ35" s="131"/>
      <c r="BK35" s="132"/>
      <c r="BL35" s="130">
        <f t="shared" ref="BL35" si="180">ROUNDUP(SUM(BL24,BL26,BL28,BL30,BL32,BL34),0)</f>
        <v>0</v>
      </c>
      <c r="BM35" s="131"/>
      <c r="BN35" s="131"/>
      <c r="BO35" s="132"/>
      <c r="BP35" s="82">
        <f>SUM(L35:BO35)</f>
        <v>0</v>
      </c>
      <c r="BQ35" s="83"/>
      <c r="BR35" s="83"/>
      <c r="BS35" s="25" t="s">
        <v>45</v>
      </c>
    </row>
    <row r="36" spans="1:72" ht="15.95" customHeight="1">
      <c r="A36" s="187"/>
      <c r="B36" s="187"/>
      <c r="C36" s="187"/>
      <c r="D36" s="187"/>
      <c r="E36" s="187"/>
      <c r="F36" s="187"/>
      <c r="G36" s="189"/>
      <c r="H36" s="8"/>
      <c r="I36" s="6"/>
      <c r="J36" s="6"/>
      <c r="K36" s="6"/>
      <c r="L36" s="7"/>
      <c r="M36" s="10"/>
      <c r="N36" s="10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72" ht="15.95" customHeight="1">
      <c r="A37" s="175"/>
      <c r="B37" s="190"/>
      <c r="C37" s="190"/>
      <c r="D37" s="190"/>
      <c r="E37" s="190"/>
      <c r="F37" s="190"/>
      <c r="G37" s="190"/>
      <c r="H37" s="1" t="s">
        <v>50</v>
      </c>
      <c r="J37" s="6"/>
      <c r="K37" s="35"/>
      <c r="L37" s="34"/>
      <c r="M37" s="36"/>
      <c r="N37" s="36"/>
      <c r="O37" s="3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72" ht="15.95" customHeight="1">
      <c r="A38" s="190"/>
      <c r="B38" s="190"/>
      <c r="C38" s="190"/>
      <c r="D38" s="190"/>
      <c r="E38" s="190"/>
      <c r="F38" s="190"/>
      <c r="G38" s="190"/>
      <c r="J38" s="6"/>
      <c r="K38" s="35"/>
      <c r="L38" s="34"/>
      <c r="M38" s="36"/>
      <c r="N38" s="36"/>
      <c r="O38" s="36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7"/>
      <c r="BF38" s="7"/>
      <c r="BG38" s="7"/>
      <c r="BH38" s="7"/>
      <c r="BI38" s="7"/>
      <c r="BJ38" s="7"/>
      <c r="BN38" s="7"/>
      <c r="BO38" s="7"/>
    </row>
    <row r="39" spans="1:72" ht="15.95" customHeight="1" thickBot="1">
      <c r="J39" s="6"/>
      <c r="K39" s="1" t="s">
        <v>44</v>
      </c>
      <c r="M39" s="6"/>
      <c r="O39" s="6"/>
      <c r="P39" s="10"/>
      <c r="Q39" s="1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N39" s="7"/>
      <c r="BO39" s="7"/>
    </row>
    <row r="40" spans="1:72" ht="15.95" customHeight="1" thickBot="1">
      <c r="J40" s="6"/>
      <c r="K40" s="95" t="s">
        <v>23</v>
      </c>
      <c r="L40" s="166"/>
      <c r="M40" s="166"/>
      <c r="N40" s="149" t="s">
        <v>27</v>
      </c>
      <c r="O40" s="149"/>
      <c r="P40" s="149"/>
      <c r="Q40" s="149"/>
      <c r="R40" s="161" t="s">
        <v>20</v>
      </c>
      <c r="S40" s="161"/>
      <c r="T40" s="161"/>
      <c r="U40" s="161"/>
      <c r="V40" s="155" t="s">
        <v>21</v>
      </c>
      <c r="W40" s="155"/>
      <c r="X40" s="155"/>
      <c r="Y40" s="155"/>
      <c r="Z40" s="161" t="s">
        <v>22</v>
      </c>
      <c r="AA40" s="161"/>
      <c r="AB40" s="161"/>
      <c r="AC40" s="161"/>
      <c r="AD40" s="174" t="s">
        <v>28</v>
      </c>
      <c r="AE40" s="174"/>
      <c r="AF40" s="174"/>
      <c r="AG40" s="174"/>
      <c r="AH40" s="155" t="s">
        <v>24</v>
      </c>
      <c r="AI40" s="155"/>
      <c r="AJ40" s="155"/>
      <c r="AK40" s="153" t="s">
        <v>20</v>
      </c>
      <c r="AL40" s="153"/>
      <c r="AM40" s="153"/>
      <c r="AN40" s="153"/>
      <c r="AO40" s="155" t="s">
        <v>25</v>
      </c>
      <c r="AP40" s="155"/>
      <c r="AQ40" s="155"/>
      <c r="AR40" s="155"/>
      <c r="AS40" s="161" t="s">
        <v>26</v>
      </c>
      <c r="AT40" s="161"/>
      <c r="AU40" s="161"/>
      <c r="AV40" s="161"/>
      <c r="AW40" s="168">
        <f>(N41*5+AD41)*4</f>
        <v>0</v>
      </c>
      <c r="AX40" s="169"/>
      <c r="AY40" s="169"/>
      <c r="AZ40" s="169"/>
      <c r="BA40" s="169"/>
      <c r="BB40" s="169"/>
      <c r="BC40" s="170"/>
      <c r="BD40" s="7"/>
      <c r="BE40" s="7"/>
      <c r="BF40" s="7"/>
      <c r="BG40" s="7"/>
      <c r="BH40" s="7"/>
      <c r="BI40" s="7"/>
      <c r="BJ40" s="7"/>
      <c r="BN40" s="7"/>
      <c r="BO40" s="7"/>
    </row>
    <row r="41" spans="1:72">
      <c r="A41" s="191"/>
      <c r="B41" s="192"/>
      <c r="C41" s="192"/>
      <c r="D41" s="192"/>
      <c r="E41" s="192"/>
      <c r="F41" s="192"/>
      <c r="G41" s="192"/>
      <c r="J41" s="6"/>
      <c r="K41" s="128"/>
      <c r="L41" s="167"/>
      <c r="M41" s="167"/>
      <c r="N41" s="163">
        <f>BP18</f>
        <v>0</v>
      </c>
      <c r="O41" s="164"/>
      <c r="P41" s="164"/>
      <c r="Q41" s="165"/>
      <c r="R41" s="162"/>
      <c r="S41" s="162"/>
      <c r="T41" s="162"/>
      <c r="U41" s="162"/>
      <c r="V41" s="123"/>
      <c r="W41" s="123"/>
      <c r="X41" s="123"/>
      <c r="Y41" s="123"/>
      <c r="Z41" s="162"/>
      <c r="AA41" s="162"/>
      <c r="AB41" s="162"/>
      <c r="AC41" s="162"/>
      <c r="AD41" s="150">
        <f>BP35</f>
        <v>0</v>
      </c>
      <c r="AE41" s="151"/>
      <c r="AF41" s="151"/>
      <c r="AG41" s="152"/>
      <c r="AH41" s="123"/>
      <c r="AI41" s="123"/>
      <c r="AJ41" s="123"/>
      <c r="AK41" s="154"/>
      <c r="AL41" s="154"/>
      <c r="AM41" s="154"/>
      <c r="AN41" s="154"/>
      <c r="AO41" s="123"/>
      <c r="AP41" s="123"/>
      <c r="AQ41" s="123"/>
      <c r="AR41" s="123"/>
      <c r="AS41" s="162"/>
      <c r="AT41" s="162"/>
      <c r="AU41" s="162"/>
      <c r="AV41" s="162"/>
      <c r="AW41" s="171"/>
      <c r="AX41" s="172"/>
      <c r="AY41" s="172"/>
      <c r="AZ41" s="172"/>
      <c r="BA41" s="172"/>
      <c r="BB41" s="172"/>
      <c r="BC41" s="173"/>
      <c r="BD41" s="7"/>
      <c r="BE41" s="7"/>
      <c r="BF41" s="7"/>
      <c r="BG41" s="7"/>
      <c r="BH41" s="7"/>
      <c r="BI41" s="7"/>
      <c r="BJ41" s="7"/>
      <c r="BN41" s="7"/>
      <c r="BO41" s="7"/>
    </row>
    <row r="42" spans="1:72" ht="14.25" thickBot="1">
      <c r="A42" s="192"/>
      <c r="B42" s="192"/>
      <c r="C42" s="192"/>
      <c r="D42" s="192"/>
      <c r="E42" s="192"/>
      <c r="F42" s="192"/>
      <c r="G42" s="192"/>
      <c r="K42" s="5"/>
      <c r="L42" s="13"/>
      <c r="M42" s="13"/>
      <c r="N42" s="87" t="s">
        <v>45</v>
      </c>
      <c r="O42" s="85"/>
      <c r="P42" s="85"/>
      <c r="Q42" s="86"/>
      <c r="R42" s="12"/>
      <c r="S42" s="12"/>
      <c r="T42" s="12"/>
      <c r="U42" s="12"/>
      <c r="V42" s="11"/>
      <c r="W42" s="11"/>
      <c r="X42" s="11"/>
      <c r="Y42" s="11"/>
      <c r="Z42" s="12"/>
      <c r="AA42" s="12"/>
      <c r="AB42" s="12"/>
      <c r="AC42" s="12"/>
      <c r="AD42" s="84" t="s">
        <v>45</v>
      </c>
      <c r="AE42" s="85"/>
      <c r="AF42" s="85"/>
      <c r="AG42" s="86"/>
      <c r="AH42" s="11"/>
      <c r="AI42" s="11"/>
      <c r="AJ42" s="11"/>
      <c r="AK42" s="9"/>
      <c r="AL42" s="9"/>
      <c r="AM42" s="9"/>
      <c r="AN42" s="9"/>
      <c r="AO42" s="11"/>
      <c r="AP42" s="11"/>
      <c r="AQ42" s="11"/>
      <c r="AR42" s="11"/>
      <c r="AS42" s="12"/>
      <c r="AT42" s="12"/>
      <c r="AU42" s="12"/>
      <c r="AV42" s="12"/>
      <c r="AW42" s="88" t="s">
        <v>45</v>
      </c>
      <c r="AX42" s="89"/>
      <c r="AY42" s="89"/>
      <c r="AZ42" s="89"/>
      <c r="BA42" s="89"/>
      <c r="BB42" s="89"/>
      <c r="BC42" s="90"/>
      <c r="BD42" s="7"/>
      <c r="BE42" s="7"/>
      <c r="BF42" s="7"/>
      <c r="BG42" s="7"/>
      <c r="BH42" s="7"/>
      <c r="BI42" s="7"/>
      <c r="BJ42" s="7"/>
      <c r="BN42" s="7"/>
      <c r="BO42" s="7"/>
    </row>
    <row r="43" spans="1:72">
      <c r="A43" s="178"/>
      <c r="B43" s="179"/>
      <c r="C43" s="179"/>
      <c r="D43" s="179"/>
      <c r="E43" s="179"/>
      <c r="F43" s="179"/>
      <c r="G43" s="179"/>
      <c r="K43" s="6"/>
      <c r="L43" s="6"/>
      <c r="M43" s="6"/>
      <c r="N43" s="26"/>
      <c r="O43" s="27"/>
      <c r="P43" s="27"/>
      <c r="Q43" s="27"/>
      <c r="R43" s="23"/>
      <c r="S43" s="23"/>
      <c r="T43" s="23"/>
      <c r="U43" s="23"/>
      <c r="V43" s="7"/>
      <c r="W43" s="7"/>
      <c r="X43" s="7"/>
      <c r="Y43" s="7"/>
      <c r="Z43" s="23"/>
      <c r="AA43" s="23"/>
      <c r="AB43" s="23"/>
      <c r="AC43" s="23"/>
      <c r="AD43" s="28"/>
      <c r="AE43" s="27"/>
      <c r="AF43" s="27"/>
      <c r="AG43" s="27"/>
      <c r="AH43" s="7"/>
      <c r="AI43" s="7"/>
      <c r="AJ43" s="7"/>
      <c r="AK43" s="24"/>
      <c r="AL43" s="24"/>
      <c r="AM43" s="24"/>
      <c r="AN43" s="24"/>
      <c r="AO43" s="7"/>
      <c r="AP43" s="7"/>
      <c r="AQ43" s="7"/>
      <c r="AR43" s="7"/>
      <c r="AS43" s="23"/>
      <c r="AT43" s="23"/>
      <c r="AU43" s="23"/>
      <c r="AV43" s="23"/>
      <c r="AW43" s="29"/>
      <c r="AX43" s="30"/>
      <c r="AY43" s="30"/>
      <c r="AZ43" s="30"/>
      <c r="BA43" s="30"/>
      <c r="BB43" s="30"/>
      <c r="BC43" s="30"/>
      <c r="BD43" s="7"/>
      <c r="BT43" s="33"/>
    </row>
    <row r="44" spans="1:72">
      <c r="A44" s="179"/>
      <c r="B44" s="179"/>
      <c r="C44" s="179"/>
      <c r="D44" s="179"/>
      <c r="E44" s="179"/>
      <c r="F44" s="179"/>
      <c r="G44" s="179"/>
      <c r="BQ44" s="33"/>
      <c r="BR44" s="33"/>
      <c r="BS44" s="33"/>
      <c r="BT44" s="33"/>
    </row>
    <row r="45" spans="1:72">
      <c r="A45" s="179"/>
      <c r="B45" s="179"/>
      <c r="C45" s="179"/>
      <c r="D45" s="179"/>
      <c r="E45" s="179"/>
      <c r="F45" s="179"/>
      <c r="G45" s="179"/>
      <c r="K45" s="1" t="s">
        <v>47</v>
      </c>
      <c r="BQ45" s="33"/>
      <c r="BR45" s="33"/>
      <c r="BS45" s="33"/>
    </row>
    <row r="46" spans="1:72">
      <c r="K46" s="57" t="s">
        <v>29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20"/>
      <c r="AF46" s="20"/>
      <c r="AG46" s="21"/>
      <c r="AH46" s="57" t="s">
        <v>30</v>
      </c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20"/>
      <c r="BC46" s="20"/>
      <c r="BD46" s="21"/>
    </row>
    <row r="47" spans="1:72" ht="14.25" thickBot="1">
      <c r="K47" s="52" t="s">
        <v>31</v>
      </c>
      <c r="L47" s="53"/>
      <c r="M47" s="53"/>
      <c r="N47" s="53"/>
      <c r="O47" s="53"/>
      <c r="P47" s="53"/>
      <c r="Q47" s="53"/>
      <c r="R47" s="53"/>
      <c r="S47" s="53"/>
      <c r="T47" s="54"/>
      <c r="U47" s="59" t="s">
        <v>32</v>
      </c>
      <c r="V47" s="60"/>
      <c r="W47" s="60"/>
      <c r="X47" s="60"/>
      <c r="Y47" s="60"/>
      <c r="Z47" s="60"/>
      <c r="AA47" s="60"/>
      <c r="AB47" s="61"/>
      <c r="AC47" s="61"/>
      <c r="AD47" s="61"/>
      <c r="AE47" s="61"/>
      <c r="AF47" s="61"/>
      <c r="AG47" s="62"/>
      <c r="AH47" s="52" t="s">
        <v>31</v>
      </c>
      <c r="AI47" s="64"/>
      <c r="AJ47" s="64"/>
      <c r="AK47" s="64"/>
      <c r="AL47" s="64"/>
      <c r="AM47" s="64"/>
      <c r="AN47" s="65"/>
      <c r="AO47" s="65"/>
      <c r="AP47" s="65"/>
      <c r="AQ47" s="66"/>
      <c r="AR47" s="59" t="s">
        <v>32</v>
      </c>
      <c r="AS47" s="60"/>
      <c r="AT47" s="60"/>
      <c r="AU47" s="60"/>
      <c r="AV47" s="60"/>
      <c r="AW47" s="60"/>
      <c r="AX47" s="60"/>
      <c r="AY47" s="61"/>
      <c r="AZ47" s="61"/>
      <c r="BA47" s="61"/>
      <c r="BB47" s="61"/>
      <c r="BC47" s="61"/>
      <c r="BD47" s="62"/>
    </row>
    <row r="48" spans="1:72" ht="14.25" thickBot="1">
      <c r="A48" s="18"/>
      <c r="B48" s="19"/>
      <c r="C48" s="19"/>
      <c r="D48" s="19"/>
      <c r="E48" s="19"/>
      <c r="F48" s="19"/>
      <c r="G48" s="19"/>
      <c r="I48" s="1" t="s">
        <v>49</v>
      </c>
      <c r="K48" s="67"/>
      <c r="L48" s="68"/>
      <c r="M48" s="68"/>
      <c r="N48" s="68"/>
      <c r="O48" s="68"/>
      <c r="P48" s="68"/>
      <c r="Q48" s="55" t="s">
        <v>46</v>
      </c>
      <c r="R48" s="56"/>
      <c r="S48" s="56"/>
      <c r="T48" s="69"/>
      <c r="U48" s="70"/>
      <c r="V48" s="71"/>
      <c r="W48" s="71"/>
      <c r="X48" s="71"/>
      <c r="Y48" s="71"/>
      <c r="Z48" s="71"/>
      <c r="AA48" s="72"/>
      <c r="AB48" s="55" t="s">
        <v>45</v>
      </c>
      <c r="AC48" s="56"/>
      <c r="AD48" s="56"/>
      <c r="AE48" s="56"/>
      <c r="AF48" s="31"/>
      <c r="AG48" s="32"/>
      <c r="AH48" s="67"/>
      <c r="AI48" s="68"/>
      <c r="AJ48" s="68"/>
      <c r="AK48" s="68"/>
      <c r="AL48" s="68"/>
      <c r="AM48" s="68"/>
      <c r="AN48" s="55" t="s">
        <v>46</v>
      </c>
      <c r="AO48" s="56"/>
      <c r="AP48" s="56"/>
      <c r="AQ48" s="69"/>
      <c r="AR48" s="70"/>
      <c r="AS48" s="71"/>
      <c r="AT48" s="71"/>
      <c r="AU48" s="71"/>
      <c r="AV48" s="71"/>
      <c r="AW48" s="71"/>
      <c r="AX48" s="72"/>
      <c r="AY48" s="55" t="s">
        <v>45</v>
      </c>
      <c r="AZ48" s="56"/>
      <c r="BA48" s="56"/>
      <c r="BB48" s="56"/>
      <c r="BC48" s="31"/>
      <c r="BD48" s="32"/>
    </row>
    <row r="49" spans="1:71" s="15" customFormat="1" ht="13.5" customHeight="1">
      <c r="A49" s="19"/>
      <c r="B49" s="19"/>
      <c r="C49" s="19"/>
      <c r="D49" s="19"/>
      <c r="E49" s="19"/>
      <c r="F49" s="19"/>
      <c r="G49" s="19"/>
      <c r="J49" s="1"/>
      <c r="K49" s="73"/>
      <c r="L49" s="73"/>
      <c r="M49" s="73"/>
      <c r="N49" s="73"/>
      <c r="O49" s="73"/>
      <c r="P49" s="73"/>
      <c r="Q49" s="73"/>
      <c r="R49" s="74"/>
      <c r="S49" s="74"/>
      <c r="T49" s="74"/>
      <c r="U49" s="75"/>
      <c r="V49" s="75"/>
      <c r="W49" s="7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15" customFormat="1" ht="13.5" customHeight="1" thickBot="1">
      <c r="A50" s="19"/>
      <c r="B50" s="19"/>
      <c r="C50" s="19"/>
      <c r="D50" s="19"/>
      <c r="E50" s="19"/>
      <c r="F50" s="19"/>
      <c r="G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15" customFormat="1" ht="13.5" customHeight="1">
      <c r="K51" s="46" t="s">
        <v>48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  <c r="AD51" s="42">
        <f>SUM(U48,AR48)</f>
        <v>0</v>
      </c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7" t="s">
        <v>45</v>
      </c>
      <c r="AQ51" s="38"/>
      <c r="AR51" s="39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71" s="15" customFormat="1" ht="13.5" customHeight="1" thickBot="1">
      <c r="K52" s="4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D52" s="44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0"/>
      <c r="AQ52" s="40"/>
      <c r="AR52" s="41"/>
    </row>
    <row r="53" spans="1:71" ht="13.5" customHeight="1"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71"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7" spans="1:71" ht="13.5" customHeight="1"/>
  </sheetData>
  <mergeCells count="542">
    <mergeCell ref="AS40:AV41"/>
    <mergeCell ref="AW40:BC41"/>
    <mergeCell ref="AD40:AG40"/>
    <mergeCell ref="A17:G18"/>
    <mergeCell ref="A43:G45"/>
    <mergeCell ref="A19:G20"/>
    <mergeCell ref="A21:G24"/>
    <mergeCell ref="A28:G33"/>
    <mergeCell ref="A34:G36"/>
    <mergeCell ref="A37:G38"/>
    <mergeCell ref="A41:G42"/>
    <mergeCell ref="A26:G27"/>
    <mergeCell ref="Z40:AC41"/>
    <mergeCell ref="V40:Y41"/>
    <mergeCell ref="H35:K35"/>
    <mergeCell ref="H31:H32"/>
    <mergeCell ref="I31:K31"/>
    <mergeCell ref="I32:K32"/>
    <mergeCell ref="H33:H34"/>
    <mergeCell ref="I33:K33"/>
    <mergeCell ref="I34:K34"/>
    <mergeCell ref="H27:H28"/>
    <mergeCell ref="I27:K27"/>
    <mergeCell ref="AZ24:BC24"/>
    <mergeCell ref="A5:G6"/>
    <mergeCell ref="A7:G13"/>
    <mergeCell ref="A15:G16"/>
    <mergeCell ref="U48:AA48"/>
    <mergeCell ref="K48:P48"/>
    <mergeCell ref="R40:U41"/>
    <mergeCell ref="N41:Q41"/>
    <mergeCell ref="K40:M41"/>
    <mergeCell ref="AH40:AJ41"/>
    <mergeCell ref="I28:K28"/>
    <mergeCell ref="H29:H30"/>
    <mergeCell ref="I29:K29"/>
    <mergeCell ref="I30:K30"/>
    <mergeCell ref="X23:AA23"/>
    <mergeCell ref="AB23:AE23"/>
    <mergeCell ref="AF23:AI23"/>
    <mergeCell ref="AJ23:AM23"/>
    <mergeCell ref="H22:K22"/>
    <mergeCell ref="AB22:AE22"/>
    <mergeCell ref="X22:AA22"/>
    <mergeCell ref="T22:W22"/>
    <mergeCell ref="P22:S22"/>
    <mergeCell ref="L22:O22"/>
    <mergeCell ref="L34:O34"/>
    <mergeCell ref="BP5:BS17"/>
    <mergeCell ref="BP22:BS34"/>
    <mergeCell ref="BD35:BG35"/>
    <mergeCell ref="BH35:BK35"/>
    <mergeCell ref="BL35:BO35"/>
    <mergeCell ref="N40:Q40"/>
    <mergeCell ref="AD41:AG41"/>
    <mergeCell ref="AF35:AI35"/>
    <mergeCell ref="AJ35:AM35"/>
    <mergeCell ref="AN35:AQ35"/>
    <mergeCell ref="AR35:AU35"/>
    <mergeCell ref="AV35:AY35"/>
    <mergeCell ref="AZ35:BC35"/>
    <mergeCell ref="L35:O35"/>
    <mergeCell ref="P35:S35"/>
    <mergeCell ref="T35:W35"/>
    <mergeCell ref="X35:AA35"/>
    <mergeCell ref="AB35:AE35"/>
    <mergeCell ref="AV23:AY23"/>
    <mergeCell ref="AZ23:BC23"/>
    <mergeCell ref="BD23:BG23"/>
    <mergeCell ref="BH23:BK23"/>
    <mergeCell ref="AK40:AN41"/>
    <mergeCell ref="AO40:AR41"/>
    <mergeCell ref="BD24:BG24"/>
    <mergeCell ref="BH24:BK24"/>
    <mergeCell ref="BL24:BO24"/>
    <mergeCell ref="H25:H26"/>
    <mergeCell ref="I25:K25"/>
    <mergeCell ref="I26:K26"/>
    <mergeCell ref="AB24:AE24"/>
    <mergeCell ref="AF24:AI24"/>
    <mergeCell ref="AJ24:AM24"/>
    <mergeCell ref="AN24:AQ24"/>
    <mergeCell ref="AR24:AU24"/>
    <mergeCell ref="AV24:AY24"/>
    <mergeCell ref="H23:H24"/>
    <mergeCell ref="I23:K23"/>
    <mergeCell ref="L23:O23"/>
    <mergeCell ref="P23:S23"/>
    <mergeCell ref="T23:W23"/>
    <mergeCell ref="BL26:BO26"/>
    <mergeCell ref="AN26:AQ26"/>
    <mergeCell ref="AR26:AU26"/>
    <mergeCell ref="AV26:AY26"/>
    <mergeCell ref="AZ26:BC26"/>
    <mergeCell ref="BD26:BG26"/>
    <mergeCell ref="BH26:BK26"/>
    <mergeCell ref="AV30:AY30"/>
    <mergeCell ref="AZ30:BC30"/>
    <mergeCell ref="BD30:BG30"/>
    <mergeCell ref="BH30:BK30"/>
    <mergeCell ref="BL30:BO30"/>
    <mergeCell ref="BL29:BO29"/>
    <mergeCell ref="L30:O30"/>
    <mergeCell ref="P30:S30"/>
    <mergeCell ref="I24:K24"/>
    <mergeCell ref="L24:O24"/>
    <mergeCell ref="P24:S24"/>
    <mergeCell ref="T24:W24"/>
    <mergeCell ref="X24:AA24"/>
    <mergeCell ref="BL28:BO28"/>
    <mergeCell ref="L29:O29"/>
    <mergeCell ref="P29:S29"/>
    <mergeCell ref="AF28:AI28"/>
    <mergeCell ref="AJ28:AM28"/>
    <mergeCell ref="AN28:AQ28"/>
    <mergeCell ref="AR28:AU28"/>
    <mergeCell ref="AV28:AY28"/>
    <mergeCell ref="AZ28:BC28"/>
    <mergeCell ref="L28:O28"/>
    <mergeCell ref="P28:S28"/>
    <mergeCell ref="T33:W33"/>
    <mergeCell ref="X33:AA33"/>
    <mergeCell ref="AB33:AE33"/>
    <mergeCell ref="AF33:AI33"/>
    <mergeCell ref="AJ33:AM33"/>
    <mergeCell ref="AN33:AQ33"/>
    <mergeCell ref="AR33:AU33"/>
    <mergeCell ref="AB34:AE34"/>
    <mergeCell ref="AF34:AI34"/>
    <mergeCell ref="AJ34:AM34"/>
    <mergeCell ref="AN32:AQ32"/>
    <mergeCell ref="AR32:AU32"/>
    <mergeCell ref="AV32:AY32"/>
    <mergeCell ref="AZ32:BC32"/>
    <mergeCell ref="BD32:BG32"/>
    <mergeCell ref="BH32:BK32"/>
    <mergeCell ref="BD31:BG31"/>
    <mergeCell ref="BH31:BK31"/>
    <mergeCell ref="BL34:BO34"/>
    <mergeCell ref="AN34:AQ34"/>
    <mergeCell ref="AR34:AU34"/>
    <mergeCell ref="AV34:AY34"/>
    <mergeCell ref="AV33:AY33"/>
    <mergeCell ref="AZ33:BC33"/>
    <mergeCell ref="BD33:BG33"/>
    <mergeCell ref="BH33:BK33"/>
    <mergeCell ref="BL33:BO33"/>
    <mergeCell ref="AZ34:BC34"/>
    <mergeCell ref="BD34:BG34"/>
    <mergeCell ref="BH34:BK34"/>
    <mergeCell ref="P34:S34"/>
    <mergeCell ref="T34:W34"/>
    <mergeCell ref="X34:AA34"/>
    <mergeCell ref="BL32:BO32"/>
    <mergeCell ref="L33:O33"/>
    <mergeCell ref="P33:S33"/>
    <mergeCell ref="BL31:BO31"/>
    <mergeCell ref="L32:O32"/>
    <mergeCell ref="P32:S32"/>
    <mergeCell ref="T32:W32"/>
    <mergeCell ref="X32:AA32"/>
    <mergeCell ref="AB32:AE32"/>
    <mergeCell ref="AF32:AI32"/>
    <mergeCell ref="AJ32:AM32"/>
    <mergeCell ref="AF31:AI31"/>
    <mergeCell ref="AJ31:AM31"/>
    <mergeCell ref="AN31:AQ31"/>
    <mergeCell ref="AR31:AU31"/>
    <mergeCell ref="AV31:AY31"/>
    <mergeCell ref="AZ31:BC31"/>
    <mergeCell ref="L31:O31"/>
    <mergeCell ref="P31:S31"/>
    <mergeCell ref="T31:W31"/>
    <mergeCell ref="X31:AA31"/>
    <mergeCell ref="AB31:AE31"/>
    <mergeCell ref="T30:W30"/>
    <mergeCell ref="X30:AA30"/>
    <mergeCell ref="AB30:AE30"/>
    <mergeCell ref="AF30:AI30"/>
    <mergeCell ref="AJ30:AM30"/>
    <mergeCell ref="AN30:AQ30"/>
    <mergeCell ref="AR30:AU30"/>
    <mergeCell ref="AN29:AQ29"/>
    <mergeCell ref="AR29:AU29"/>
    <mergeCell ref="T29:W29"/>
    <mergeCell ref="X29:AA29"/>
    <mergeCell ref="AB29:AE29"/>
    <mergeCell ref="AF29:AI29"/>
    <mergeCell ref="AJ29:AM29"/>
    <mergeCell ref="T28:W28"/>
    <mergeCell ref="X28:AA28"/>
    <mergeCell ref="AB28:AE28"/>
    <mergeCell ref="AV29:AY29"/>
    <mergeCell ref="AZ29:BC29"/>
    <mergeCell ref="BD29:BG29"/>
    <mergeCell ref="BH29:BK29"/>
    <mergeCell ref="BD28:BG28"/>
    <mergeCell ref="BH28:BK28"/>
    <mergeCell ref="AV27:AY27"/>
    <mergeCell ref="AZ27:BC27"/>
    <mergeCell ref="BD27:BG27"/>
    <mergeCell ref="BH27:BK27"/>
    <mergeCell ref="BL27:BO27"/>
    <mergeCell ref="L26:O26"/>
    <mergeCell ref="P26:S26"/>
    <mergeCell ref="T26:W26"/>
    <mergeCell ref="X26:AA26"/>
    <mergeCell ref="AB26:AE26"/>
    <mergeCell ref="AF26:AI26"/>
    <mergeCell ref="AJ26:AM26"/>
    <mergeCell ref="L27:O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F25:AI25"/>
    <mergeCell ref="AJ25:AM25"/>
    <mergeCell ref="BD22:BG22"/>
    <mergeCell ref="BH22:BK22"/>
    <mergeCell ref="BL22:BO22"/>
    <mergeCell ref="L25:O25"/>
    <mergeCell ref="P25:S25"/>
    <mergeCell ref="T25:W25"/>
    <mergeCell ref="X25:AA25"/>
    <mergeCell ref="AB25:AE25"/>
    <mergeCell ref="AF22:AI22"/>
    <mergeCell ref="AJ22:AM22"/>
    <mergeCell ref="AN22:AQ22"/>
    <mergeCell ref="AR22:AU22"/>
    <mergeCell ref="AV22:AY22"/>
    <mergeCell ref="AZ22:BC22"/>
    <mergeCell ref="BD25:BG25"/>
    <mergeCell ref="BH25:BK25"/>
    <mergeCell ref="BL25:BO25"/>
    <mergeCell ref="AN25:AQ25"/>
    <mergeCell ref="AR25:AU25"/>
    <mergeCell ref="AV25:AY25"/>
    <mergeCell ref="AZ25:BC25"/>
    <mergeCell ref="BL23:BO23"/>
    <mergeCell ref="AN23:AQ23"/>
    <mergeCell ref="AR23:AU23"/>
    <mergeCell ref="BG21:BH21"/>
    <mergeCell ref="BI21:BJ21"/>
    <mergeCell ref="BK21:BL21"/>
    <mergeCell ref="BM21:BN21"/>
    <mergeCell ref="BO21:BP21"/>
    <mergeCell ref="AU21:AV21"/>
    <mergeCell ref="AW21:AX21"/>
    <mergeCell ref="AY21:AZ21"/>
    <mergeCell ref="BA21:BB21"/>
    <mergeCell ref="BC21:BD21"/>
    <mergeCell ref="BE21:BF21"/>
    <mergeCell ref="K21:L21"/>
    <mergeCell ref="M21:N21"/>
    <mergeCell ref="O21:P21"/>
    <mergeCell ref="Q21:R21"/>
    <mergeCell ref="S21:T21"/>
    <mergeCell ref="U21:V21"/>
    <mergeCell ref="AR18:AU18"/>
    <mergeCell ref="AV18:AY18"/>
    <mergeCell ref="AZ18:BC18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D18:BG18"/>
    <mergeCell ref="BH18:BK18"/>
    <mergeCell ref="BL18:BO18"/>
    <mergeCell ref="BL17:BO17"/>
    <mergeCell ref="H18:K18"/>
    <mergeCell ref="L18:O18"/>
    <mergeCell ref="P18:S18"/>
    <mergeCell ref="T18:W18"/>
    <mergeCell ref="X18:AA18"/>
    <mergeCell ref="AB18:AE18"/>
    <mergeCell ref="AF18:AI18"/>
    <mergeCell ref="AJ18:AM18"/>
    <mergeCell ref="AN18:AQ18"/>
    <mergeCell ref="AN17:AQ17"/>
    <mergeCell ref="AR17:AU17"/>
    <mergeCell ref="AV17:AY17"/>
    <mergeCell ref="AZ17:BC17"/>
    <mergeCell ref="BD17:BG17"/>
    <mergeCell ref="BH17:BK17"/>
    <mergeCell ref="H16:H17"/>
    <mergeCell ref="X16:AA16"/>
    <mergeCell ref="AB16:AE16"/>
    <mergeCell ref="AF16:AI16"/>
    <mergeCell ref="BD15:BG15"/>
    <mergeCell ref="BH16:BK16"/>
    <mergeCell ref="BL16:BO16"/>
    <mergeCell ref="I17:K17"/>
    <mergeCell ref="L17:O17"/>
    <mergeCell ref="P17:S17"/>
    <mergeCell ref="T17:W17"/>
    <mergeCell ref="X17:AA17"/>
    <mergeCell ref="AB17:AE17"/>
    <mergeCell ref="AF17:AI17"/>
    <mergeCell ref="AJ17:AM17"/>
    <mergeCell ref="AJ16:AM16"/>
    <mergeCell ref="AN16:AQ16"/>
    <mergeCell ref="AR16:AU16"/>
    <mergeCell ref="AV16:AY16"/>
    <mergeCell ref="AZ16:BC16"/>
    <mergeCell ref="BD16:BG16"/>
    <mergeCell ref="I16:K16"/>
    <mergeCell ref="L16:O16"/>
    <mergeCell ref="P16:S16"/>
    <mergeCell ref="T16:W16"/>
    <mergeCell ref="AN15:AQ15"/>
    <mergeCell ref="AV13:AY13"/>
    <mergeCell ref="AZ13:BC13"/>
    <mergeCell ref="H12:H13"/>
    <mergeCell ref="BD14:BG14"/>
    <mergeCell ref="BH14:BK14"/>
    <mergeCell ref="BL14:BO14"/>
    <mergeCell ref="I15:K15"/>
    <mergeCell ref="L15:O15"/>
    <mergeCell ref="P15:S15"/>
    <mergeCell ref="T15:W15"/>
    <mergeCell ref="X15:AA15"/>
    <mergeCell ref="AB15:AE15"/>
    <mergeCell ref="AF15:AI15"/>
    <mergeCell ref="AF14:AI14"/>
    <mergeCell ref="AJ14:AM14"/>
    <mergeCell ref="AN14:AQ14"/>
    <mergeCell ref="AR14:AU14"/>
    <mergeCell ref="AV14:AY14"/>
    <mergeCell ref="AZ14:BC14"/>
    <mergeCell ref="BH15:BK15"/>
    <mergeCell ref="BL15:BO15"/>
    <mergeCell ref="AR15:AU15"/>
    <mergeCell ref="AV15:AY15"/>
    <mergeCell ref="AZ15:BC15"/>
    <mergeCell ref="H14:H15"/>
    <mergeCell ref="I14:K14"/>
    <mergeCell ref="L14:O14"/>
    <mergeCell ref="P14:S14"/>
    <mergeCell ref="T14:W14"/>
    <mergeCell ref="X14:AA14"/>
    <mergeCell ref="AB14:AE14"/>
    <mergeCell ref="AF13:AI13"/>
    <mergeCell ref="AJ13:AM13"/>
    <mergeCell ref="AJ15:AM15"/>
    <mergeCell ref="AZ12:BC12"/>
    <mergeCell ref="BD12:BG12"/>
    <mergeCell ref="BH12:BK12"/>
    <mergeCell ref="BL12:BO12"/>
    <mergeCell ref="I13:K13"/>
    <mergeCell ref="L13:O13"/>
    <mergeCell ref="P13:S13"/>
    <mergeCell ref="T13:W13"/>
    <mergeCell ref="X13:AA13"/>
    <mergeCell ref="AB13:AE13"/>
    <mergeCell ref="AB12:AE12"/>
    <mergeCell ref="AF12:AI12"/>
    <mergeCell ref="AJ12:AM12"/>
    <mergeCell ref="AN12:AQ12"/>
    <mergeCell ref="AR12:AU12"/>
    <mergeCell ref="AV12:AY12"/>
    <mergeCell ref="I12:K12"/>
    <mergeCell ref="L12:O12"/>
    <mergeCell ref="P12:S12"/>
    <mergeCell ref="T12:W12"/>
    <mergeCell ref="X12:AA12"/>
    <mergeCell ref="BD13:BG13"/>
    <mergeCell ref="BH13:BK13"/>
    <mergeCell ref="AR13:AU13"/>
    <mergeCell ref="BL13:BO13"/>
    <mergeCell ref="AR11:AU11"/>
    <mergeCell ref="AV11:AY11"/>
    <mergeCell ref="AZ11:BC11"/>
    <mergeCell ref="BD11:BG11"/>
    <mergeCell ref="BH11:BK11"/>
    <mergeCell ref="BL11:BO11"/>
    <mergeCell ref="BL10:BO10"/>
    <mergeCell ref="I11:K11"/>
    <mergeCell ref="L11:O11"/>
    <mergeCell ref="P11:S11"/>
    <mergeCell ref="T11:W11"/>
    <mergeCell ref="X11:AA11"/>
    <mergeCell ref="AB11:AE11"/>
    <mergeCell ref="AF11:AI11"/>
    <mergeCell ref="AJ11:AM11"/>
    <mergeCell ref="AN11:AQ11"/>
    <mergeCell ref="AN10:AQ10"/>
    <mergeCell ref="AR10:AU10"/>
    <mergeCell ref="AV10:AY10"/>
    <mergeCell ref="AZ10:BC10"/>
    <mergeCell ref="BD10:BG10"/>
    <mergeCell ref="BH10:BK10"/>
    <mergeCell ref="AN13:AQ13"/>
    <mergeCell ref="H10:H11"/>
    <mergeCell ref="I10:K10"/>
    <mergeCell ref="L10:O10"/>
    <mergeCell ref="P10:S10"/>
    <mergeCell ref="T10:W10"/>
    <mergeCell ref="X10:AA10"/>
    <mergeCell ref="AB10:AE10"/>
    <mergeCell ref="AF10:AI10"/>
    <mergeCell ref="AJ10:AM10"/>
    <mergeCell ref="BH8:BK8"/>
    <mergeCell ref="BL8:BO8"/>
    <mergeCell ref="I9:K9"/>
    <mergeCell ref="L9:O9"/>
    <mergeCell ref="P9:S9"/>
    <mergeCell ref="T9:W9"/>
    <mergeCell ref="X9:AA9"/>
    <mergeCell ref="AB9:AE9"/>
    <mergeCell ref="AF9:AI9"/>
    <mergeCell ref="AJ9:AM9"/>
    <mergeCell ref="AJ8:AM8"/>
    <mergeCell ref="AN8:AQ8"/>
    <mergeCell ref="AR8:AU8"/>
    <mergeCell ref="AV8:AY8"/>
    <mergeCell ref="AZ8:BC8"/>
    <mergeCell ref="BD8:BG8"/>
    <mergeCell ref="BL9:BO9"/>
    <mergeCell ref="AN9:AQ9"/>
    <mergeCell ref="AR9:AU9"/>
    <mergeCell ref="AV9:AY9"/>
    <mergeCell ref="AZ9:BC9"/>
    <mergeCell ref="BD9:BG9"/>
    <mergeCell ref="BH9:BK9"/>
    <mergeCell ref="H8:H9"/>
    <mergeCell ref="I8:K8"/>
    <mergeCell ref="L8:O8"/>
    <mergeCell ref="P8:S8"/>
    <mergeCell ref="T8:W8"/>
    <mergeCell ref="X8:AA8"/>
    <mergeCell ref="AB8:AE8"/>
    <mergeCell ref="AF8:AI8"/>
    <mergeCell ref="AJ7:AM7"/>
    <mergeCell ref="BL6:BO6"/>
    <mergeCell ref="I7:K7"/>
    <mergeCell ref="L7:O7"/>
    <mergeCell ref="P7:S7"/>
    <mergeCell ref="T7:W7"/>
    <mergeCell ref="X7:AA7"/>
    <mergeCell ref="AB7:AE7"/>
    <mergeCell ref="AF7:AI7"/>
    <mergeCell ref="AF6:AI6"/>
    <mergeCell ref="AJ6:AM6"/>
    <mergeCell ref="AN6:AQ6"/>
    <mergeCell ref="AR6:AU6"/>
    <mergeCell ref="AV6:AY6"/>
    <mergeCell ref="AZ6:BC6"/>
    <mergeCell ref="BH7:BK7"/>
    <mergeCell ref="BL7:BO7"/>
    <mergeCell ref="AN7:AQ7"/>
    <mergeCell ref="AR7:AU7"/>
    <mergeCell ref="AV7:AY7"/>
    <mergeCell ref="AZ7:BC7"/>
    <mergeCell ref="BD7:BG7"/>
    <mergeCell ref="BD5:BG5"/>
    <mergeCell ref="BH5:BK5"/>
    <mergeCell ref="BL5:BO5"/>
    <mergeCell ref="H6:H7"/>
    <mergeCell ref="I6:K6"/>
    <mergeCell ref="L6:O6"/>
    <mergeCell ref="P6:S6"/>
    <mergeCell ref="T6:W6"/>
    <mergeCell ref="X6:AA6"/>
    <mergeCell ref="AB6:AE6"/>
    <mergeCell ref="AF5:AI5"/>
    <mergeCell ref="AJ5:AM5"/>
    <mergeCell ref="AN5:AQ5"/>
    <mergeCell ref="AR5:AU5"/>
    <mergeCell ref="AV5:AY5"/>
    <mergeCell ref="AZ5:BC5"/>
    <mergeCell ref="H5:K5"/>
    <mergeCell ref="L5:O5"/>
    <mergeCell ref="P5:S5"/>
    <mergeCell ref="T5:W5"/>
    <mergeCell ref="X5:AA5"/>
    <mergeCell ref="AB5:AE5"/>
    <mergeCell ref="BD6:BG6"/>
    <mergeCell ref="BH6:BK6"/>
    <mergeCell ref="BI4:BJ4"/>
    <mergeCell ref="BK4:BL4"/>
    <mergeCell ref="BM4:BN4"/>
    <mergeCell ref="BO4:BP4"/>
    <mergeCell ref="BQ4:BR4"/>
    <mergeCell ref="AU4:AV4"/>
    <mergeCell ref="AW4:AX4"/>
    <mergeCell ref="AY4:AZ4"/>
    <mergeCell ref="BA4:BB4"/>
    <mergeCell ref="BC4:BD4"/>
    <mergeCell ref="BE4:BF4"/>
    <mergeCell ref="K4:L4"/>
    <mergeCell ref="M4:N4"/>
    <mergeCell ref="O4:P4"/>
    <mergeCell ref="Q4:R4"/>
    <mergeCell ref="S4:T4"/>
    <mergeCell ref="U4:V4"/>
    <mergeCell ref="BP18:BR18"/>
    <mergeCell ref="BP35:BR35"/>
    <mergeCell ref="AD42:AG42"/>
    <mergeCell ref="N42:Q42"/>
    <mergeCell ref="AW42:BC42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  <mergeCell ref="AG4:AH4"/>
    <mergeCell ref="BG4:BH4"/>
    <mergeCell ref="AP51:AR52"/>
    <mergeCell ref="AD51:AO52"/>
    <mergeCell ref="K51:AC52"/>
    <mergeCell ref="K47:T47"/>
    <mergeCell ref="AB48:AE48"/>
    <mergeCell ref="K46:AD46"/>
    <mergeCell ref="U47:AG47"/>
    <mergeCell ref="AH46:BA46"/>
    <mergeCell ref="AH47:AQ47"/>
    <mergeCell ref="AR47:BD47"/>
    <mergeCell ref="AH48:AM48"/>
    <mergeCell ref="AN48:AQ48"/>
    <mergeCell ref="AR48:AX48"/>
    <mergeCell ref="AY48:BB48"/>
    <mergeCell ref="K49:P49"/>
    <mergeCell ref="Q49:W49"/>
    <mergeCell ref="Q48:T48"/>
  </mergeCells>
  <phoneticPr fontId="7"/>
  <pageMargins left="0.7" right="0.7" top="0.75" bottom="0.75" header="0.3" footer="0.3"/>
  <pageSetup paperSize="8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様式7別紙 </vt:lpstr>
      <vt:lpstr>'様式7別紙 '!Print_Area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12381</dc:creator>
  <cp:lastModifiedBy>塩田　未央</cp:lastModifiedBy>
  <cp:lastPrinted>2019-02-06T08:03:22Z</cp:lastPrinted>
  <dcterms:created xsi:type="dcterms:W3CDTF">2015-06-17T06:45:56Z</dcterms:created>
  <dcterms:modified xsi:type="dcterms:W3CDTF">2021-01-20T05:07:32Z</dcterms:modified>
</cp:coreProperties>
</file>